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defaultThemeVersion="124226"/>
  <bookViews>
    <workbookView xWindow="120" yWindow="105" windowWidth="15240" windowHeight="7995" tabRatio="946" firstSheet="7" activeTab="24"/>
  </bookViews>
  <sheets>
    <sheet name="Hoja1" sheetId="24" state="hidden" r:id="rId1"/>
    <sheet name="Notas a los Edos Financieros" sheetId="1" r:id="rId2"/>
    <sheet name="ESF-01" sheetId="2" r:id="rId3"/>
    <sheet name="ESF-02 " sheetId="3" r:id="rId4"/>
    <sheet name="ESF-03" sheetId="4" r:id="rId5"/>
    <sheet name="ESF-04" sheetId="28" r:id="rId6"/>
    <sheet name="ESF-05" sheetId="5" r:id="rId7"/>
    <sheet name="ESF-06 " sheetId="6" r:id="rId8"/>
    <sheet name="ESF-07" sheetId="7" r:id="rId9"/>
    <sheet name="ESF-08" sheetId="8" r:id="rId10"/>
    <sheet name="ESF-09" sheetId="9" r:id="rId11"/>
    <sheet name="ESF-10" sheetId="10" r:id="rId12"/>
    <sheet name="ESF-11" sheetId="11" r:id="rId13"/>
    <sheet name="ESF-12 " sheetId="12" r:id="rId14"/>
    <sheet name="ESF-13" sheetId="13" r:id="rId15"/>
    <sheet name="ESF-14" sheetId="14" r:id="rId16"/>
    <sheet name="ESF-15" sheetId="15" r:id="rId17"/>
    <sheet name="EA-01" sheetId="16" r:id="rId18"/>
    <sheet name="EA-02" sheetId="17" r:id="rId19"/>
    <sheet name="EA-03 " sheetId="18" r:id="rId20"/>
    <sheet name="VHP-01" sheetId="19" r:id="rId21"/>
    <sheet name="VHP-02" sheetId="20" r:id="rId22"/>
    <sheet name="EFE-01  " sheetId="21" r:id="rId23"/>
    <sheet name="EFE-02" sheetId="22" r:id="rId24"/>
    <sheet name="EFE-03" sheetId="27" r:id="rId25"/>
    <sheet name="Conciliacion_Ig" sheetId="26" r:id="rId26"/>
    <sheet name="Conciliacion_Eg" sheetId="25" r:id="rId27"/>
    <sheet name="Memoria" sheetId="23" r:id="rId28"/>
  </sheets>
  <definedNames>
    <definedName name="_xlnm._FilterDatabase" localSheetId="4" hidden="1">'ESF-03'!$A$7:$K$515</definedName>
    <definedName name="_xlnm._FilterDatabase" localSheetId="9" hidden="1">'ESF-08'!$A$7:$H$86</definedName>
    <definedName name="Print_Area" localSheetId="17">'EA-01'!$A$1:$D$17</definedName>
    <definedName name="Print_Area" localSheetId="18">'EA-02'!$A$1:$E$14</definedName>
    <definedName name="Print_Area" localSheetId="19">'EA-03 '!$A$1:$E$111</definedName>
    <definedName name="Print_Area" localSheetId="22">'EFE-01  '!$A$1:$E$76</definedName>
    <definedName name="Print_Area" localSheetId="23">'EFE-02'!$A$1:$D$14</definedName>
    <definedName name="Print_Area" localSheetId="24">'EFE-03'!$A$1:$C$43</definedName>
    <definedName name="Print_Area" localSheetId="2">'ESF-01'!$A$1:$E$43</definedName>
    <definedName name="Print_Area" localSheetId="3">'ESF-02 '!$A$1:$G$31</definedName>
    <definedName name="Print_Area" localSheetId="4">'ESF-03'!$A$1:$I$522</definedName>
    <definedName name="Print_Area" localSheetId="5">'ESF-04'!$A$1:$H$8</definedName>
    <definedName name="Print_Area" localSheetId="7">'ESF-06 '!$A$1:$G$18</definedName>
    <definedName name="Print_Area" localSheetId="8">'ESF-07'!$A$1:$E$18</definedName>
    <definedName name="Print_Area" localSheetId="9">'ESF-08'!$A$1:$F$58</definedName>
    <definedName name="Print_Area" localSheetId="10">'ESF-09'!$A$1:$F$34</definedName>
    <definedName name="Print_Area" localSheetId="11">'ESF-10'!$A$1:$H$8</definedName>
    <definedName name="Print_Area" localSheetId="12">'ESF-11'!$A$1:$D$14</definedName>
    <definedName name="Print_Area" localSheetId="13">'ESF-12 '!$A$1:$H$347</definedName>
    <definedName name="Print_Area" localSheetId="14">'ESF-13'!$A$1:$E$12</definedName>
    <definedName name="Print_Area" localSheetId="15">'ESF-14'!$A$1:$E$20</definedName>
    <definedName name="Print_Area" localSheetId="16">'ESF-15'!$A$1:$AA$20</definedName>
    <definedName name="Print_Area" localSheetId="27">Memoria!$A$1:$E$74</definedName>
    <definedName name="Print_Area" localSheetId="1">'Notas a los Edos Financieros'!$A$1:$B$40</definedName>
    <definedName name="Print_Area" localSheetId="20">'VHP-01'!$A$1:$G$14</definedName>
    <definedName name="Print_Area" localSheetId="21">'VHP-02'!$A$1:$F$22</definedName>
    <definedName name="Print_Titles" localSheetId="17">'EA-01'!$1:$7</definedName>
    <definedName name="Print_Titles" localSheetId="19">'EA-03 '!$1:$7</definedName>
    <definedName name="Print_Titles" localSheetId="22">'EFE-01  '!$1:$7</definedName>
    <definedName name="Print_Titles" localSheetId="1">'Notas a los Edos Financieros'!$1:$7</definedName>
  </definedNames>
  <calcPr calcId="125725"/>
</workbook>
</file>

<file path=xl/calcChain.xml><?xml version="1.0" encoding="utf-8"?>
<calcChain xmlns="http://schemas.openxmlformats.org/spreadsheetml/2006/main">
  <c r="D109" i="18"/>
  <c r="C109"/>
  <c r="C12" i="17"/>
  <c r="C27" i="16"/>
  <c r="C16"/>
  <c r="C26" i="14"/>
  <c r="C18"/>
  <c r="C10"/>
  <c r="C18" i="13"/>
  <c r="C10"/>
  <c r="G355" i="12"/>
  <c r="F355"/>
  <c r="E355"/>
  <c r="D355"/>
  <c r="C355"/>
  <c r="G345"/>
  <c r="F345"/>
  <c r="E345"/>
  <c r="D345"/>
  <c r="C345"/>
  <c r="C22" i="11"/>
  <c r="C12"/>
  <c r="E32" i="9"/>
  <c r="D32"/>
  <c r="C32"/>
  <c r="E22"/>
  <c r="D22"/>
  <c r="C22"/>
  <c r="E12"/>
  <c r="D12"/>
  <c r="C12"/>
  <c r="E86" i="8"/>
  <c r="D86"/>
  <c r="C86"/>
  <c r="E76"/>
  <c r="D76"/>
  <c r="C76"/>
  <c r="E66"/>
  <c r="D66"/>
  <c r="C66"/>
  <c r="E56"/>
  <c r="D56"/>
  <c r="C56"/>
  <c r="E46"/>
  <c r="D46"/>
  <c r="C46"/>
  <c r="E19"/>
  <c r="D19"/>
  <c r="C19"/>
  <c r="C16" i="7"/>
  <c r="C16" i="6"/>
  <c r="C22" i="5"/>
  <c r="C12"/>
  <c r="G520" i="4"/>
  <c r="F520"/>
  <c r="E520"/>
  <c r="D520"/>
  <c r="C520"/>
  <c r="G510"/>
  <c r="F510"/>
  <c r="E510"/>
  <c r="D510"/>
  <c r="C510"/>
  <c r="G500"/>
  <c r="F500"/>
  <c r="E500"/>
  <c r="D500"/>
  <c r="C500"/>
  <c r="G490"/>
  <c r="F490"/>
  <c r="E490"/>
  <c r="D490"/>
  <c r="C490"/>
  <c r="G480"/>
  <c r="F480"/>
  <c r="E480"/>
  <c r="D480"/>
  <c r="C480"/>
  <c r="G454"/>
  <c r="F454"/>
  <c r="E454"/>
  <c r="D454"/>
  <c r="C454"/>
  <c r="G444"/>
  <c r="F444"/>
  <c r="E444"/>
  <c r="D444"/>
  <c r="C444"/>
  <c r="G434"/>
  <c r="F434"/>
  <c r="E434"/>
  <c r="D434"/>
  <c r="C434"/>
  <c r="G12"/>
  <c r="F12"/>
  <c r="E12"/>
  <c r="D12"/>
  <c r="C12"/>
  <c r="E29" i="3"/>
  <c r="D29"/>
  <c r="C29"/>
  <c r="E20"/>
  <c r="D20"/>
  <c r="C20"/>
  <c r="C42" i="2"/>
  <c r="C32"/>
  <c r="C22"/>
  <c r="C12"/>
  <c r="C12" i="22"/>
  <c r="C22"/>
  <c r="G20" i="3"/>
  <c r="F20"/>
  <c r="F29"/>
  <c r="C27" i="25"/>
  <c r="C9"/>
  <c r="C15" i="26"/>
  <c r="C9"/>
  <c r="C20" s="1"/>
  <c r="I18" i="15"/>
  <c r="O18"/>
  <c r="N18"/>
  <c r="M18"/>
  <c r="L18"/>
  <c r="K18"/>
  <c r="H18"/>
  <c r="G18"/>
  <c r="F18"/>
  <c r="B24" i="5"/>
  <c r="G29" i="3"/>
  <c r="C35" i="25" l="1"/>
</calcChain>
</file>

<file path=xl/sharedStrings.xml><?xml version="1.0" encoding="utf-8"?>
<sst xmlns="http://schemas.openxmlformats.org/spreadsheetml/2006/main" count="2782" uniqueCount="2341">
  <si>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</si>
  <si>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</si>
  <si>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</si>
  <si>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</si>
  <si>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</si>
  <si>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</si>
  <si>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</si>
  <si>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</si>
  <si>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INVENTARIO Y ALMACENES</t>
  </si>
  <si>
    <t>ESF-06</t>
  </si>
  <si>
    <t>FIDEICOMISOS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</si>
  <si>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</si>
  <si>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</si>
  <si>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</si>
  <si>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</si>
  <si>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</si>
  <si>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</si>
  <si>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</si>
  <si>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</si>
  <si>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</si>
  <si>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OTROS ACTIVOS NO CIRCULANTES</t>
  </si>
  <si>
    <t>ESF-12</t>
  </si>
  <si>
    <t>CUENTAS Y DOCUMENTOS POR PAGAR</t>
  </si>
  <si>
    <t>ESF-13</t>
  </si>
  <si>
    <t>DIFERIDOS Y OTROS PASIVOS</t>
  </si>
  <si>
    <t>ESF-14</t>
  </si>
  <si>
    <t>OTROS PASIVOS CIRCULANTES</t>
  </si>
  <si>
    <t>ESF-15</t>
  </si>
  <si>
    <t>DEUDA PÚBLICA A LARGO PLAZO</t>
  </si>
  <si>
    <t>INGRESOS</t>
  </si>
  <si>
    <t>OTROS INGRESOS</t>
  </si>
  <si>
    <t>GASTOS</t>
  </si>
  <si>
    <t>VHP-01</t>
  </si>
  <si>
    <t>PATRIMONIO CONTRIBUIDO</t>
  </si>
  <si>
    <t>VHP-02</t>
  </si>
  <si>
    <t>PATRIMONIO GENERADO</t>
  </si>
  <si>
    <t>EFE-01</t>
  </si>
  <si>
    <t>FLUJO DE EFECTIVO</t>
  </si>
  <si>
    <t>EFE-02</t>
  </si>
  <si>
    <t>ADQ. BIENES MUEBLES E INMUEBLES</t>
  </si>
  <si>
    <t xml:space="preserve">II. DE MEMORIA (DE ORDEN): </t>
  </si>
  <si>
    <t>CONTABLES</t>
  </si>
  <si>
    <t>PRESUPUESTALES</t>
  </si>
  <si>
    <t>DE DESGLOSE</t>
  </si>
  <si>
    <t>Cta0113</t>
  </si>
  <si>
    <t>NOTA:   ESF-01</t>
  </si>
  <si>
    <t>CUENTA</t>
  </si>
  <si>
    <t>NOMBRE DE LA CUENTA</t>
  </si>
  <si>
    <t>MONTO</t>
  </si>
  <si>
    <t>TIPO</t>
  </si>
  <si>
    <t>MONTO PARCIAL</t>
  </si>
  <si>
    <t>NOTA:   ESF-02</t>
  </si>
  <si>
    <t>2012</t>
  </si>
  <si>
    <t>NOTA:   ESF-03</t>
  </si>
  <si>
    <t>IMPORTE</t>
  </si>
  <si>
    <t>A 90 días</t>
  </si>
  <si>
    <t>A 180 días</t>
  </si>
  <si>
    <t>A 365 días</t>
  </si>
  <si>
    <t>+ 365 días</t>
  </si>
  <si>
    <t>CARACTERÍSTICAS</t>
  </si>
  <si>
    <t>ESTATUS DEL ADEUDO</t>
  </si>
  <si>
    <t>1140    INVENTARIOS</t>
  </si>
  <si>
    <t>NOTA:    ESF-05</t>
  </si>
  <si>
    <t>MÉTODO</t>
  </si>
  <si>
    <t>1150    ALMACENES</t>
  </si>
  <si>
    <t>1213    FIDEICOMISOS, MANDATOS Y CONTRATOS ANÁLOGOS</t>
  </si>
  <si>
    <t xml:space="preserve">NOTA:        ESF-06 </t>
  </si>
  <si>
    <t>CARATERÍSTICAS</t>
  </si>
  <si>
    <t>NOMBRE DEL FIDEICOMISO</t>
  </si>
  <si>
    <t>OBJETO DEL FIDEICOMISO</t>
  </si>
  <si>
    <t>1214    PARTICIPACIONES Y APORTACIONES DE CAPITAL</t>
  </si>
  <si>
    <t>NOTA:        ESF-07</t>
  </si>
  <si>
    <t xml:space="preserve">EMPRESA/OPDes </t>
  </si>
  <si>
    <t>1230    BIENES INMUEBLES, INFRAESTRUCTURA Y CONSTRUCCIONES EN PROCESO</t>
  </si>
  <si>
    <t>NOTA:       ESF-08</t>
  </si>
  <si>
    <t>SALDO INICIAL</t>
  </si>
  <si>
    <t>SALDO FINAL</t>
  </si>
  <si>
    <t>FLUJO</t>
  </si>
  <si>
    <t>CRITERIO</t>
  </si>
  <si>
    <t>1240    BIENES MUEBLES</t>
  </si>
  <si>
    <t>NOTA:        ESF-09</t>
  </si>
  <si>
    <t>NOTA:       ESF-09</t>
  </si>
  <si>
    <t>NOTA:        ESF-10</t>
  </si>
  <si>
    <t>1280        ESTIMACIONES Y DETERIOROS</t>
  </si>
  <si>
    <t>TEXTO LIBRE</t>
  </si>
  <si>
    <t>Informar los criterios utilizados para la determinación de las estimaciones; por ejemplo: estimación de cuentas incobrables, estimación de inventarios, deterioro de activos biológicos  y cualquier otra que aplique.</t>
  </si>
  <si>
    <t>NOTA:   ESF-11</t>
  </si>
  <si>
    <t xml:space="preserve">NOTA:         ESF-12 </t>
  </si>
  <si>
    <t>NOTA:         ESF-13</t>
  </si>
  <si>
    <t>NATURALEZA</t>
  </si>
  <si>
    <t>NOTA:     ESF-14</t>
  </si>
  <si>
    <t>NOTA:   ESF-15</t>
  </si>
  <si>
    <t>Estado Analítico de la Deuda y Otros Pasivos</t>
  </si>
  <si>
    <t>Destino del Crédito</t>
  </si>
  <si>
    <t>Acreedor</t>
  </si>
  <si>
    <t>Tasa de  Interés</t>
  </si>
  <si>
    <t>Capital Pagado</t>
  </si>
  <si>
    <t>Fecha de Contratación</t>
  </si>
  <si>
    <t>Fecha de Vencimiento</t>
  </si>
  <si>
    <t>Registro Estatal</t>
  </si>
  <si>
    <t>Período de Gracia</t>
  </si>
  <si>
    <t>Aval</t>
  </si>
  <si>
    <t>Garantía</t>
  </si>
  <si>
    <t>Fuente de Financiamiento</t>
  </si>
  <si>
    <t>Fecha del Acuerdo de cada ente</t>
  </si>
  <si>
    <t>Observaciones</t>
  </si>
  <si>
    <t>En UDIS</t>
  </si>
  <si>
    <t>En Pesos</t>
  </si>
  <si>
    <t>C01</t>
  </si>
  <si>
    <t>C02</t>
  </si>
  <si>
    <t>C03</t>
  </si>
  <si>
    <t>C04</t>
  </si>
  <si>
    <t>TOTAL CREDITOS</t>
  </si>
  <si>
    <t>NOTA:   ERA-01</t>
  </si>
  <si>
    <t>%  GASTO</t>
  </si>
  <si>
    <t>EXPLICACIÓN</t>
  </si>
  <si>
    <t>NOTA:    VHP-01</t>
  </si>
  <si>
    <t>MODIFICACION</t>
  </si>
  <si>
    <t>NOTA:        VHP-02</t>
  </si>
  <si>
    <t>NOTA:         EFE-01</t>
  </si>
  <si>
    <t>NOTA:     EFE-02</t>
  </si>
  <si>
    <t>% SUB</t>
  </si>
  <si>
    <t>DE MEMORIA</t>
  </si>
  <si>
    <t>Las cuentas de orden se utilizan para registrar movimientos de valores que no afecten o modifiquen el balance del ente contable, sin embargo, su incorporación en libros es necesaria con fines de recordatorio contable, de control y en general sobre los aspectos administrativos, o bien para consignar sus derechos o responsabilidades contingentes que puedan o no presentarse en el futuro.</t>
  </si>
  <si>
    <r>
      <t xml:space="preserve">Las cuentas que se manejan para efectos de este documento son las siguientes:
</t>
    </r>
    <r>
      <rPr>
        <sz val="8"/>
        <color indexed="8"/>
        <rFont val="Arial"/>
        <family val="2"/>
      </rPr>
      <t xml:space="preserve">
</t>
    </r>
    <r>
      <rPr>
        <b/>
        <sz val="10"/>
        <rFont val="Arial"/>
        <family val="2"/>
      </rPr>
      <t/>
    </r>
  </si>
  <si>
    <t>A) Contables:</t>
  </si>
  <si>
    <t>NOTAS DE MEMORIA</t>
  </si>
  <si>
    <t>Financiamiento Contratado</t>
  </si>
  <si>
    <t>Capital Amortizado</t>
  </si>
  <si>
    <t>Intereses Pagados Acumulado</t>
  </si>
  <si>
    <t>Intereses Pagados en el Ejercicio</t>
  </si>
  <si>
    <t>Núm. de Decreto del Congreso / Autorización</t>
  </si>
  <si>
    <t>Índice</t>
  </si>
  <si>
    <t>Clase del Título</t>
  </si>
  <si>
    <t>Saldo en Pesos</t>
  </si>
  <si>
    <t>Núm. Total de Pagos</t>
  </si>
  <si>
    <t>Núm. de pagos del periodo</t>
  </si>
  <si>
    <t>2130  Y  2230   DEUDA PUBLICA</t>
  </si>
  <si>
    <t>4300    OTROS INGRESOS Y BENEFICIOS</t>
  </si>
  <si>
    <t>3100    HACIENDA PÚBLICA/PATRIMONIO CONTRIBUIDO</t>
  </si>
  <si>
    <t>3200    HACIENDA PÚBLICA/PATRIMONIO GENERADO</t>
  </si>
  <si>
    <t>1114    INVERSIONES TEMPORALES (HASTA 3 MESES)</t>
  </si>
  <si>
    <t>1122    CUENTAS POR COBRAR A CORTO PLAZO</t>
  </si>
  <si>
    <t>1123    DEUDORES DIVERSOS POR COBRAR A CORTO PLAZO</t>
  </si>
  <si>
    <t>1250    ACTIVOS INTANGIBLES</t>
  </si>
  <si>
    <t>1290    OTROS ACTIVOS NO CIRCULANTES</t>
  </si>
  <si>
    <t>2159    OTROS PASIVOS DIFERIDOS A CORTO PLAZO</t>
  </si>
  <si>
    <t>2199    OTROS PASIVOS CIRCULANTES</t>
  </si>
  <si>
    <t>1121    INVERSIONES FINANCIERAS DE CORTO PLAZO</t>
  </si>
  <si>
    <t>1211    INVERSIONES A LARGO PLAZO</t>
  </si>
  <si>
    <t>1124    INGRESOS POR RECUPERAR A CORTO PLAZO</t>
  </si>
  <si>
    <t>1125    DEUDORES POR ANTICIPOS DE TESORERÍA A CORTO PLAZO</t>
  </si>
  <si>
    <t>1270    ACTIVOS DIFERIDOS</t>
  </si>
  <si>
    <t>2240    PASIVO DIFERIDO A LARGO PLAZO</t>
  </si>
  <si>
    <t>1110    FLUJO DE EFECTIVO</t>
  </si>
  <si>
    <t>NOTAS</t>
  </si>
  <si>
    <t>DESCRIPCIÓN</t>
  </si>
  <si>
    <t>NOTAS A LOS ESTADOS FINANCIEROS</t>
  </si>
  <si>
    <t>2013</t>
  </si>
  <si>
    <t>Núm. Contrato de Crédito</t>
  </si>
  <si>
    <t>1. Total de egresos (presupuestarios)</t>
  </si>
  <si>
    <t>2. Menos egresos presupuestarios no contables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</si>
  <si>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</si>
  <si>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</si>
  <si>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</si>
  <si>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</si>
  <si>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</si>
  <si>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</si>
  <si>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</si>
  <si>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</si>
  <si>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</si>
  <si>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propios</t>
  </si>
  <si>
    <t>Acciones y participaciones de capital</t>
  </si>
  <si>
    <t>Compra de títulos y valores</t>
  </si>
  <si>
    <t>Inversiones en fideicomisos, mandatos y otros análogos</t>
  </si>
  <si>
    <t>Provisiones para contingencias y otras erogaciones especiales</t>
  </si>
  <si>
    <t>Adeudos de ejercicios fiscales anteriores (ADEFAS)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</si>
  <si>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</si>
  <si>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</si>
  <si>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</si>
  <si>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u obsolescencia</t>
  </si>
  <si>
    <t>Aumento por insuficiencia de provisiones</t>
  </si>
  <si>
    <t>4. Total de Gasto Contable (4 = 1 - 2 + 3)</t>
  </si>
  <si>
    <t>1. Ingresos Presupuestarios</t>
  </si>
  <si>
    <t>2. Más ingresos contables no presupuestarios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</si>
  <si>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</si>
  <si>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</si>
  <si>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</si>
  <si>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</si>
  <si>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Otros ingresos contables no presupuestarios</t>
  </si>
  <si>
    <t>3. Menos ingresos presupuestarios no contables</t>
  </si>
  <si>
    <t>Productos de capital</t>
  </si>
  <si>
    <t>Aprovechamientos capital</t>
  </si>
  <si>
    <t>Ingresos derivados de financiamientos</t>
  </si>
  <si>
    <t>4. Ingresos Contables (4 = 1 + 2 - 3)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</si>
  <si>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</si>
  <si>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</si>
  <si>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</si>
  <si>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</si>
  <si>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INFORMACIÓN CONTABLE</t>
  </si>
  <si>
    <t>Amortización de la deuda pública</t>
  </si>
  <si>
    <t>Otros ingresos presupuestarios no contables</t>
  </si>
  <si>
    <t>Otros egresos presupuestales no contables</t>
  </si>
  <si>
    <t>Otros gastos</t>
  </si>
  <si>
    <t>Otros gastos contables no presupuestales</t>
  </si>
  <si>
    <t>3. Más gastos contables no presupuestales</t>
  </si>
  <si>
    <t>00</t>
  </si>
  <si>
    <t>2014</t>
  </si>
  <si>
    <t>5000    GASTOS Y OTRAS PERDIDAS</t>
  </si>
  <si>
    <t>2160    FONDOS Y BIENES DE TERCEROS EN GARANTÍA Y/O ADMINISTRACION A CORTO PLAZO</t>
  </si>
  <si>
    <t>Memoria</t>
  </si>
  <si>
    <t>1115    FONDOS CON AFECTACIÓN ESPECÍFICA</t>
  </si>
  <si>
    <t>5800-6100-6300</t>
  </si>
  <si>
    <t>Conciliacion_Ig</t>
  </si>
  <si>
    <t>Conciliacion_Eg</t>
  </si>
  <si>
    <t>1261    DEPRECIACIÓN ACUMULADA DE BIENES INMUEBLES</t>
  </si>
  <si>
    <t>1262    DEPRECIACIÓN ACUMULADA DE INFRAESTRUCTURA</t>
  </si>
  <si>
    <t>1263    DEPRECIACIÓN ACUMULADA DE BIENES MUEBLES</t>
  </si>
  <si>
    <t>1264    DETERIORO ACUMULADO DE ACTIVOS BIOLÓGICOS</t>
  </si>
  <si>
    <t>1265    AMORTIZACIÓN ACUMULADA DE ACTIVOS INTANGIBLES</t>
  </si>
  <si>
    <t>NOTA:     EFE-03</t>
  </si>
  <si>
    <t>TOTAL_1140</t>
  </si>
  <si>
    <t>TOTAL_1150</t>
  </si>
  <si>
    <t>TOTAL_1114</t>
  </si>
  <si>
    <t>TOTAL_1115</t>
  </si>
  <si>
    <t>TOTAL_1121</t>
  </si>
  <si>
    <t>TOTAL_1211</t>
  </si>
  <si>
    <t>TOTAL_1122</t>
  </si>
  <si>
    <t>TOTAL_1124</t>
  </si>
  <si>
    <t>TOTAL_1123</t>
  </si>
  <si>
    <t>TOTAL_1125</t>
  </si>
  <si>
    <t>TOTAL_1213</t>
  </si>
  <si>
    <t>TOTAL_1214</t>
  </si>
  <si>
    <t>TOTAL_1240</t>
  </si>
  <si>
    <t>TOTAL_1261</t>
  </si>
  <si>
    <t>TOTAL_1262</t>
  </si>
  <si>
    <t>TOTAL_1264</t>
  </si>
  <si>
    <t>TOTAL_1263</t>
  </si>
  <si>
    <t>TOTAL_1250</t>
  </si>
  <si>
    <t>TOTAL_1265</t>
  </si>
  <si>
    <t>TOTAL_1270</t>
  </si>
  <si>
    <t>TOTAL_1290</t>
  </si>
  <si>
    <t>Método de depreciación</t>
  </si>
  <si>
    <t>Tasa</t>
  </si>
  <si>
    <t>1190    OTROS ACTIVOS CIRCULANTES</t>
  </si>
  <si>
    <t>TOTAL_1190</t>
  </si>
  <si>
    <t>2110    CUENTAS POR PAGAR A CORTO PLAZO</t>
  </si>
  <si>
    <t>2120   DOCUMENTOS POR PAGAR A CORTO PLAZO</t>
  </si>
  <si>
    <t>TOTAL_2110</t>
  </si>
  <si>
    <t>TOTAL_2120</t>
  </si>
  <si>
    <t>2250    FONDOS Y BIENES DE TERCEROS EN GARANTÍA Y/O ADMINISTRACION A LARGO PLAZO</t>
  </si>
  <si>
    <t>TOTAL_2160</t>
  </si>
  <si>
    <t>TOTAL_2250</t>
  </si>
  <si>
    <t>TOTAL_2159</t>
  </si>
  <si>
    <t>TOTAL_2240</t>
  </si>
  <si>
    <t>TOTAL_2199</t>
  </si>
  <si>
    <t>NOTA:         ESF-14</t>
  </si>
  <si>
    <t>4100  INGRESOS DE GESTIÓN</t>
  </si>
  <si>
    <t>4200  PARTICIPACIONES, APORTACIONES, TRANSFERENCIAS, ASIGNACIONES, SUBSIDIOS Y OTRAS AYUDAS</t>
  </si>
  <si>
    <r>
      <t xml:space="preserve">NOTAS A LOS ESTADOS FINANCIEROS DE </t>
    </r>
    <r>
      <rPr>
        <b/>
        <sz val="8"/>
        <color indexed="10"/>
        <rFont val="Arial"/>
        <family val="2"/>
      </rPr>
      <t>TRIMESTRE</t>
    </r>
    <r>
      <rPr>
        <b/>
        <sz val="8"/>
        <rFont val="Arial"/>
        <family val="2"/>
      </rPr>
      <t xml:space="preserve"> DE </t>
    </r>
    <r>
      <rPr>
        <b/>
        <sz val="8"/>
        <color indexed="10"/>
        <rFont val="Arial"/>
        <family val="2"/>
      </rPr>
      <t>2016</t>
    </r>
  </si>
  <si>
    <t>TOTAL_4100</t>
  </si>
  <si>
    <t>EFE-03</t>
  </si>
  <si>
    <t>CONCILIACIÓN DEL FLUJO DE EFECTIVO</t>
  </si>
  <si>
    <t>1126    PRÉSTAMOS OTORGADOS A CORTO PLAZO</t>
  </si>
  <si>
    <t>TOTAL_1126</t>
  </si>
  <si>
    <t>1129    OTROS DERECHOS A RECIBIR EFECTIVO O EQUIVALENTES A CORTO PLAZO</t>
  </si>
  <si>
    <t>TOTAL_1129</t>
  </si>
  <si>
    <t>1130    DERECHOS A RECIBIR BIENES O SERVICIOS</t>
  </si>
  <si>
    <t>1221    DOCUMENTOS POR COBRAR A LARGO PLAZO</t>
  </si>
  <si>
    <t>TOTAL_1221</t>
  </si>
  <si>
    <t>1222    DEUDORES DIVERSOS A LARGO PLAZO</t>
  </si>
  <si>
    <t>TOTAL_1222</t>
  </si>
  <si>
    <t>1224    PRÉSTAMOS OTORGADOS A LARGO PLAZO</t>
  </si>
  <si>
    <t>TOTAL_1224</t>
  </si>
  <si>
    <t>1229    OTROS DERECHOS A RECIBIR EFECTIVO O EQUIVALENTES A LARGO PLAZO</t>
  </si>
  <si>
    <t>TOTAL_1229</t>
  </si>
  <si>
    <t>TOTAL_4200</t>
  </si>
  <si>
    <t>TOTAL_4300</t>
  </si>
  <si>
    <t>TOTAL_3100</t>
  </si>
  <si>
    <t>TOTAL_3200</t>
  </si>
  <si>
    <t>1230  BIENES INMUEBLES, INFRAESTRUCTURA Y CONSTRUCCIONES EN PROCESO</t>
  </si>
  <si>
    <t>1240 Y 1250  BIENES MUEBLES E INTANGIBLES</t>
  </si>
  <si>
    <t>NOTA:    EA-03</t>
  </si>
  <si>
    <t>NOTA:   EA-02</t>
  </si>
  <si>
    <t>NOTA:   EA-01</t>
  </si>
  <si>
    <t>EA-01</t>
  </si>
  <si>
    <t>EA-02</t>
  </si>
  <si>
    <t>EA-03</t>
  </si>
  <si>
    <t>Finan. Dispuesto</t>
  </si>
  <si>
    <t>OTROS GASTOS Y PÉRDIDAS EXTRAORDINARIAS</t>
  </si>
  <si>
    <t>Estimaciones por pérdida o deterioro de activos circulantes</t>
  </si>
  <si>
    <t>Estimaciones por pérdida o deterioro de activos no circulantes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</si>
  <si>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</si>
  <si>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</si>
  <si>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</si>
  <si>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</si>
  <si>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</si>
  <si>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Disminución de Bienes por pérdida, obsolescencia y deterioro</t>
  </si>
  <si>
    <t>Provisiones de pasivos a corto plazo</t>
  </si>
  <si>
    <t>Provisiones de pasivos a largo plazo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</si>
  <si>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</si>
  <si>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</si>
  <si>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</si>
  <si>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</si>
  <si>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</si>
  <si>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</si>
  <si>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</si>
  <si>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</si>
  <si>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</si>
  <si>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</si>
  <si>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Resultado por posición monetaria</t>
  </si>
  <si>
    <t>Pérdidas por participación patrimonial</t>
  </si>
  <si>
    <t>Otros gastos varios</t>
  </si>
  <si>
    <t>INVERSIÓN PÚBLICA</t>
  </si>
  <si>
    <t>Inversión pública no capitalizable</t>
  </si>
  <si>
    <t>Construcción en bienes no capitalizable</t>
  </si>
  <si>
    <t xml:space="preserve">        BIENES DISPONIBLES PARA SU TRANSFORMACIÓN ESTIMACIONES Y DETERIOROS</t>
  </si>
  <si>
    <t>Esta nota aplica para aquellos entes públicos que realicen algún proceso de transformación y/o elaboración de bienes.</t>
  </si>
  <si>
    <t>NOTA:        ESF-04</t>
  </si>
  <si>
    <t>ESF-04</t>
  </si>
  <si>
    <t>BIENES DISPONIBLES PARA SU TRANSFORMACIÓN ESTIMACIONES Y DETERIOROS</t>
  </si>
  <si>
    <r>
      <rPr>
        <b/>
        <sz val="9"/>
        <rFont val="Arial"/>
        <family val="2"/>
      </rPr>
      <t>Nota</t>
    </r>
    <r>
      <rPr>
        <sz val="8"/>
        <rFont val="Arial"/>
        <family val="2"/>
      </rPr>
      <t>: Las cuentas de orden contables señaladas, son las mínimas necesarias, se podrán aperturar otras, de acuerdo con las necesidades de los entes públicos.</t>
    </r>
  </si>
  <si>
    <r>
      <rPr>
        <b/>
        <sz val="9"/>
        <rFont val="Arial"/>
        <family val="2"/>
      </rPr>
      <t>Nota</t>
    </r>
    <r>
      <rPr>
        <sz val="8"/>
        <rFont val="Arial"/>
        <family val="2"/>
      </rPr>
      <t>: Se informará, de manera agrupada, en las notas a los Estados Financieros las cuentas de orden contables y cuentas de orden presupuestario.</t>
    </r>
  </si>
  <si>
    <t>CUENTAS DE ORDEN PRESUPUESTARIAS</t>
  </si>
  <si>
    <t>LEY DE INGRESOS</t>
  </si>
  <si>
    <t>Ley de Ingresos Estimada</t>
  </si>
  <si>
    <t>Ley de Ingresos por Ejecutar</t>
  </si>
  <si>
    <t>Modificaciones a la Ley de Ingresos Estimada</t>
  </si>
  <si>
    <t>Ley de Ingresos Devengada</t>
  </si>
  <si>
    <t>Ley de Ingresos Recaudada</t>
  </si>
  <si>
    <t>PRESUPUESTO DE EGRESOS</t>
  </si>
  <si>
    <t>Presupuesto de Egresos Aprobado</t>
  </si>
  <si>
    <t>Presupuesto de Egresos por Ejercer</t>
  </si>
  <si>
    <t>Modificaciones al Presupuesto de Egresos Aprobado</t>
  </si>
  <si>
    <t>Presupuesto de Egresos Comprometido</t>
  </si>
  <si>
    <t>Presupuesto de Egresos Devengado</t>
  </si>
  <si>
    <t>Presupuesto de Egresos Ejercido</t>
  </si>
  <si>
    <t>Presupuesto de Egresos Pagado</t>
  </si>
  <si>
    <t>VALORES</t>
  </si>
  <si>
    <t>Valores en Custodia</t>
  </si>
  <si>
    <t>Custodia de Valores</t>
  </si>
  <si>
    <t>Instrumentos de Crédito Prestados a Formadores de Mercado</t>
  </si>
  <si>
    <t>Préstamo de Instrumentos de Crédito a Formadores de Mercado y su Garantía</t>
  </si>
  <si>
    <t>Instrumentos de Crédito Recibidos en Garantía de los Formadores de Mercado</t>
  </si>
  <si>
    <t>Garantía de Créditos Recibidos de los Formadores de Mercado</t>
  </si>
  <si>
    <t>EMISION DE OBLIGACIONES</t>
  </si>
  <si>
    <t>Autorización para la Emisión de Bonos, Títulos y Valores de la Deuda Pública Interna</t>
  </si>
  <si>
    <t>Autorización para la Emisión de Bonos, Títulos y Valores de la Deuda Pública Externa</t>
  </si>
  <si>
    <t>Emisiones Autorizadas de la Deuda Pública Interna y Externa</t>
  </si>
  <si>
    <t>Suscripción de Contratos de Préstamos y Otras Obligaciones de la Deuda Pública Interna</t>
  </si>
  <si>
    <t>Suscripción de Contratos de Préstamos y Otras Obligaciones de la Deuda Pública Externa</t>
  </si>
  <si>
    <t>Contratos de Préstamos y Otras Obligaciones de la Deuda Pública Interna y Externa</t>
  </si>
  <si>
    <t>AVALES Y GARANTIAS</t>
  </si>
  <si>
    <t>Avales Autorizados</t>
  </si>
  <si>
    <t>Avales Firmados</t>
  </si>
  <si>
    <t>Fianzas y Garantías Recibidas por Deudas a Cobrar</t>
  </si>
  <si>
    <t>Fianzas y Garantías Recibidas</t>
  </si>
  <si>
    <t>Fianzas Otorgadas para Respaldar Obligaciones no Fiscales del Gobierno</t>
  </si>
  <si>
    <t>Fianzas Otorgadas del Gobierno para Respaldar Obligaciones no Fiscales</t>
  </si>
  <si>
    <t>JUICIOS</t>
  </si>
  <si>
    <t>Demandas Judicial en Proceso de Resolución</t>
  </si>
  <si>
    <t>Resolución de Demandas en Proceso Judicial</t>
  </si>
  <si>
    <t>INVERSION MEDIANTE PROYECTOS PARA PRESTACION DE SERVICIOS (PPS) Y SIMILARES</t>
  </si>
  <si>
    <t>Contratos para Inversión Mediante Proyectos para Prestación de Servicios (PPS) y Similares</t>
  </si>
  <si>
    <t>Inversión Pública Contratada Mediante Proyectos para Prestación de Servicios (PPS) y Similares</t>
  </si>
  <si>
    <t>BIENES EN CONCESIONADOS O EN COMODATO</t>
  </si>
  <si>
    <t>Bienes Bajo Contrato en Concesión</t>
  </si>
  <si>
    <t>Contrato de Concesión por Bienes</t>
  </si>
  <si>
    <t>Bienes Bajo Contrato en Comodato</t>
  </si>
  <si>
    <t>Contrato de Comodato por Bienes</t>
  </si>
  <si>
    <t>CUENTAS DE ORDEN CONTABLES</t>
  </si>
  <si>
    <t>7.X</t>
  </si>
  <si>
    <t>Bienes arqueológicos, artísticos e históricos en custodia</t>
  </si>
  <si>
    <t>7.X.1</t>
  </si>
  <si>
    <t>Bienes arqueológicos en custodia</t>
  </si>
  <si>
    <t>7.X.2</t>
  </si>
  <si>
    <t>Custodia de bienes arqueológicos</t>
  </si>
  <si>
    <t>7.X.3</t>
  </si>
  <si>
    <t>Bienes artísticos en custodia</t>
  </si>
  <si>
    <t>7.X.4</t>
  </si>
  <si>
    <t>Custodia de bienes artísticos</t>
  </si>
  <si>
    <t>7.X.5</t>
  </si>
  <si>
    <t>Bienes históricos en custodia</t>
  </si>
  <si>
    <t>7.X.6</t>
  </si>
  <si>
    <t>Custodia de bienes históricos</t>
  </si>
  <si>
    <t>B) Presupuestales</t>
  </si>
  <si>
    <t>@se6#16</t>
  </si>
  <si>
    <t>TOTAL_1130</t>
  </si>
  <si>
    <t>TOTAL_1230</t>
  </si>
  <si>
    <t>TOTAL_5000</t>
  </si>
  <si>
    <t>TOTAL_1110</t>
  </si>
  <si>
    <t>TOTAL_1240 Y 1250</t>
  </si>
  <si>
    <t>11220000100010000000001</t>
  </si>
  <si>
    <t>BANCOMER</t>
  </si>
  <si>
    <t>11220000100010000000002</t>
  </si>
  <si>
    <t>ISR POR COMPENSAR</t>
  </si>
  <si>
    <t>11220000100020000000001</t>
  </si>
  <si>
    <t>IMPUESTO CEDULAR POR COMPENSAR</t>
  </si>
  <si>
    <t>11220000100030000000001</t>
  </si>
  <si>
    <t>C.A.S. POR COMPENSAR</t>
  </si>
  <si>
    <t>11220000100040000000001</t>
  </si>
  <si>
    <t>SUBSIDIO PARA EL EMPLEO</t>
  </si>
  <si>
    <t>11220000100050000000001</t>
  </si>
  <si>
    <t>FERNANDO RODRIGUEZ ZAMORA</t>
  </si>
  <si>
    <t>11220000100050000000002</t>
  </si>
  <si>
    <t>PROGRAMA FADTC-035</t>
  </si>
  <si>
    <t>11220000100050000000003</t>
  </si>
  <si>
    <t>PROGRAMA PIAS-003</t>
  </si>
  <si>
    <t>11220000100050000000004</t>
  </si>
  <si>
    <t>FADTC-061</t>
  </si>
  <si>
    <t>11220000100050000000005</t>
  </si>
  <si>
    <t>FADTC-014</t>
  </si>
  <si>
    <t>11220000100050000000006</t>
  </si>
  <si>
    <t>FADTC-001</t>
  </si>
  <si>
    <t>11220000100050000000007</t>
  </si>
  <si>
    <t>PDSR-001</t>
  </si>
  <si>
    <t>11250000100070000000002</t>
  </si>
  <si>
    <t>GUILLERMINA BARAJAS MORALES</t>
  </si>
  <si>
    <t>11250000100070000000003</t>
  </si>
  <si>
    <t>J. JESUS BERNAL MORENO</t>
  </si>
  <si>
    <t>11250000100070000000004</t>
  </si>
  <si>
    <t>CUENTA PUBLICA</t>
  </si>
  <si>
    <t>11250000100070000000005</t>
  </si>
  <si>
    <t>HERIBERTO AGUILERA MORALES</t>
  </si>
  <si>
    <t>11250000100070000000006</t>
  </si>
  <si>
    <t>VERONICA PLASCENCIA FERNANDEZ</t>
  </si>
  <si>
    <t>11250000100070000000007</t>
  </si>
  <si>
    <t>JOSE LUIS RIVERA GARCIA</t>
  </si>
  <si>
    <t>11250000100070000000008</t>
  </si>
  <si>
    <t>SMAPA</t>
  </si>
  <si>
    <t>11250000100070000000009</t>
  </si>
  <si>
    <t>JOSE DE JESUS PORRAS RAZO</t>
  </si>
  <si>
    <t>11250000100070000000010</t>
  </si>
  <si>
    <t>LUZ MERCEDES ALVARADO DEL AGUILA</t>
  </si>
  <si>
    <t>11250000100070000000011</t>
  </si>
  <si>
    <t>JUAN ANTONIO HERNANDEZ RAMIREZ</t>
  </si>
  <si>
    <t>11250000100070000000013</t>
  </si>
  <si>
    <t>SUSANA RAMIREZ RAMIREZ</t>
  </si>
  <si>
    <t>11250000100070000000015</t>
  </si>
  <si>
    <t>MONICA DEL REFUGIO LEON CARRERA</t>
  </si>
  <si>
    <t>11250000100070000000022</t>
  </si>
  <si>
    <t>NAARA ABISAI VILLANUEVA LOPEZ</t>
  </si>
  <si>
    <t>11250000100070000000025</t>
  </si>
  <si>
    <t>ROSA ANGELA TORRES CABRERA</t>
  </si>
  <si>
    <t>11250000100070000000028</t>
  </si>
  <si>
    <t>JESUS MANUEL LOPEZ SANCHEZ</t>
  </si>
  <si>
    <t>11250000100070000000029</t>
  </si>
  <si>
    <t>MARIA DEL CARMEN MENDOZA HERRERA</t>
  </si>
  <si>
    <t>11250000100070000000031</t>
  </si>
  <si>
    <t>JUANA MARIA RUIZ LUNA</t>
  </si>
  <si>
    <t>11250000100070000000032</t>
  </si>
  <si>
    <t>LUIS IGNACIO RODRIGUEZ RODRIGUEZ</t>
  </si>
  <si>
    <t>11250000100070000000034</t>
  </si>
  <si>
    <t>DAVID ERNESTO ALFEREZ MARTINEZ</t>
  </si>
  <si>
    <t>11250000100070000000035</t>
  </si>
  <si>
    <t>ADRIEL SANTIAGO CAMPOS MONTES DE OCA</t>
  </si>
  <si>
    <t>11250000100070000000036</t>
  </si>
  <si>
    <t>ISAIAS CANO ANGEL</t>
  </si>
  <si>
    <t>11250000100070000000037</t>
  </si>
  <si>
    <t>J JESUS CERVANTES GONZALEZ</t>
  </si>
  <si>
    <t>11250000100070000000038</t>
  </si>
  <si>
    <t>MANUELA CHAVEZ CORDOBA</t>
  </si>
  <si>
    <t>11250000100070000000039</t>
  </si>
  <si>
    <t>ANGEL ESPARZA GUIDO</t>
  </si>
  <si>
    <t>11250000100070000000041</t>
  </si>
  <si>
    <t>CRISTOBAL GARCIA GONZALEZ</t>
  </si>
  <si>
    <t>11250000100070000000042</t>
  </si>
  <si>
    <t>JOSE LUIS GUZMAN HERNANDEZ</t>
  </si>
  <si>
    <t>11250000100070000000043</t>
  </si>
  <si>
    <t>ANA MARIA HERNANDEZ AYALA</t>
  </si>
  <si>
    <t>11250000100070000000045</t>
  </si>
  <si>
    <t>GERARDO HERNANDEZ MARTINEZ</t>
  </si>
  <si>
    <t>11250000100070000000046</t>
  </si>
  <si>
    <t>MOISES HUERTA TORRES</t>
  </si>
  <si>
    <t>11250000100070000000047</t>
  </si>
  <si>
    <t>HOMERO IBARRA TOVAR</t>
  </si>
  <si>
    <t>11250000100070000000048</t>
  </si>
  <si>
    <t>OSCAR JOVAN JIMENEZ NEGRETE</t>
  </si>
  <si>
    <t>11250000100070000000053</t>
  </si>
  <si>
    <t>HUGO MADRIGAL CAPISTRAN</t>
  </si>
  <si>
    <t>11250000100070000000056</t>
  </si>
  <si>
    <t>VICENTE PEREZ MARTINEZ</t>
  </si>
  <si>
    <t>11250000100070000000057</t>
  </si>
  <si>
    <t>HERMINIO RAMIREZ HERNANDEZ</t>
  </si>
  <si>
    <t>11250000100070000000060</t>
  </si>
  <si>
    <t>MARTIN VERA MENDOZA</t>
  </si>
  <si>
    <t>11250000100070000000063</t>
  </si>
  <si>
    <t>SILVESTRE ALFEREZ  GOMEZ</t>
  </si>
  <si>
    <t>11250000100070000000065</t>
  </si>
  <si>
    <t>JAVIER CISNEROS MEZA</t>
  </si>
  <si>
    <t>11250000100070000000067</t>
  </si>
  <si>
    <t>FLORENCIO HUERTA LOPEZ</t>
  </si>
  <si>
    <t>11250000100070000000068</t>
  </si>
  <si>
    <t>LUIS LEON ALVARADO</t>
  </si>
  <si>
    <t>11250000100070000000069</t>
  </si>
  <si>
    <t>LEONCIO MENDEZ HERNANDEZ</t>
  </si>
  <si>
    <t>11250000100070000000071</t>
  </si>
  <si>
    <t>J LUZ VARGAS RODRIGUEZ</t>
  </si>
  <si>
    <t>11250000100070000000073</t>
  </si>
  <si>
    <t>GENARO ZAMORA  CORDOVA</t>
  </si>
  <si>
    <t>11250000100070000000075</t>
  </si>
  <si>
    <t>CYNTHYA VALDIVIA ALFEREZ</t>
  </si>
  <si>
    <t>11250000100070000000077</t>
  </si>
  <si>
    <t>MARTIN HERNANDEZ PEÑA</t>
  </si>
  <si>
    <t>11250000100070000000078</t>
  </si>
  <si>
    <t>URIEL ALVAREZ  LEON</t>
  </si>
  <si>
    <t>11250000100070000000079</t>
  </si>
  <si>
    <t>J JESUS AYALA LOPEZ</t>
  </si>
  <si>
    <t>11250000100070000000080</t>
  </si>
  <si>
    <t>JUAN DOMINGUEZ HERNANDEZ</t>
  </si>
  <si>
    <t>11250000100070000000081</t>
  </si>
  <si>
    <t>JUAN JOSE ESQUEDA ROJAS</t>
  </si>
  <si>
    <t>11250000100070000000084</t>
  </si>
  <si>
    <t>ADRIAN HERNANDEZ MARTINEZ</t>
  </si>
  <si>
    <t>11250000100070000000085</t>
  </si>
  <si>
    <t>RICARDO HERNANDEZ MARTINEZ</t>
  </si>
  <si>
    <t>11250000100070000000086</t>
  </si>
  <si>
    <t>JOSE LUIS LOPEZ LOPEZ</t>
  </si>
  <si>
    <t>11250000100070000000087</t>
  </si>
  <si>
    <t>RAUL MARTINEZ HERNADEZ</t>
  </si>
  <si>
    <t>11250000100070000000089</t>
  </si>
  <si>
    <t>PETRA PARADA PALOMARES</t>
  </si>
  <si>
    <t>11250000100070000000094</t>
  </si>
  <si>
    <t>MARTIN FLORES HERNANDEZ</t>
  </si>
  <si>
    <t>11250000100070000000100</t>
  </si>
  <si>
    <t>EVANGELINA BRICEÑO SALAZAR</t>
  </si>
  <si>
    <t>11250000100070000000101</t>
  </si>
  <si>
    <t>MA LUISA JUAREZ LOPEZ</t>
  </si>
  <si>
    <t>11250000100070000000103</t>
  </si>
  <si>
    <t>JAIRO ONESIMO RUIZ RAMIREZ</t>
  </si>
  <si>
    <t>11250000100070000000107</t>
  </si>
  <si>
    <t>JOSE LUIS HERNANDEZ RODRIGUEZ</t>
  </si>
  <si>
    <t>11250000100070000000108</t>
  </si>
  <si>
    <t>RUBEN LOPEZ JARAMILLO</t>
  </si>
  <si>
    <t>11250000100070000000109</t>
  </si>
  <si>
    <t>MIGUEL ANGEL RAMIREZ ROJAS</t>
  </si>
  <si>
    <t>11250000100070000000111</t>
  </si>
  <si>
    <t>SILVESTRE VERA VARGAS</t>
  </si>
  <si>
    <t>11250000100070000000114</t>
  </si>
  <si>
    <t>J CARMEN ROSALES ARAUJO</t>
  </si>
  <si>
    <t>11250000100070000000116</t>
  </si>
  <si>
    <t>MAX VIURQUEZ GUERRERO</t>
  </si>
  <si>
    <t>11250000100070000000117</t>
  </si>
  <si>
    <t>VALERIA DE JESUS MIRELES GOMEZ</t>
  </si>
  <si>
    <t>11250000100070000000118</t>
  </si>
  <si>
    <t>JOSE GUADALUPE QUEZADA FERRER</t>
  </si>
  <si>
    <t>11250000100070000000119</t>
  </si>
  <si>
    <t>JOSEFINA TORRES PEREZ</t>
  </si>
  <si>
    <t>11250000100070000000125</t>
  </si>
  <si>
    <t>RUBEN HERNANDEZ FRAUSTO</t>
  </si>
  <si>
    <t>11250000100070000000129</t>
  </si>
  <si>
    <t>ARMANDO GABRIEL RANGEL TORRES</t>
  </si>
  <si>
    <t>11250000100070000000137</t>
  </si>
  <si>
    <t>ALEJANDRO ALANIZ MUÑOZ</t>
  </si>
  <si>
    <t>11250000100070000000149</t>
  </si>
  <si>
    <t>ARTEMIO EDGARDO DIAZ DIAZ</t>
  </si>
  <si>
    <t>11250000100070000000151</t>
  </si>
  <si>
    <t>SARA ISABEL LOPEZ JARAMILLO</t>
  </si>
  <si>
    <t>11250000100070000000157</t>
  </si>
  <si>
    <t>MARLEN MUÑOZ CONTRERAS</t>
  </si>
  <si>
    <t>11250000100070000000159</t>
  </si>
  <si>
    <t>YULIANA GOMEZ REYES</t>
  </si>
  <si>
    <t>11250000100070000000161</t>
  </si>
  <si>
    <t>FRANCISCO JAVIER LOPEZ MEJIA</t>
  </si>
  <si>
    <t>11250000100070000000167</t>
  </si>
  <si>
    <t>MAURO LOPEZ HERRERA</t>
  </si>
  <si>
    <t>11250000100070000000181</t>
  </si>
  <si>
    <t>MARGARITO GUTIERREZ NEGRETE</t>
  </si>
  <si>
    <t>11250000100070000000188</t>
  </si>
  <si>
    <t>RODRIGO CHAVEZ MENDEZ</t>
  </si>
  <si>
    <t>11250000100070000000189</t>
  </si>
  <si>
    <t>CLEMENTE FERNANDO VAZQUEZ SERNA</t>
  </si>
  <si>
    <t>11250000100070000000190</t>
  </si>
  <si>
    <t>JUAN DE JESUS ALEJANDRO LOERA CHAVEZ</t>
  </si>
  <si>
    <t>11250000100070000000191</t>
  </si>
  <si>
    <t>LEOPOLDO LUGO AVILES</t>
  </si>
  <si>
    <t>11250000100070000000193</t>
  </si>
  <si>
    <t>JUAN MANUEL CISNEROS VILLANUEVA</t>
  </si>
  <si>
    <t>11250000100070000000198</t>
  </si>
  <si>
    <t>LUZ AZUCENA BARAJAS TORRES</t>
  </si>
  <si>
    <t>11250000100070000000199</t>
  </si>
  <si>
    <t>LUZ CRISTINA VARGAS SALAZAR</t>
  </si>
  <si>
    <t>11250000100070000000200</t>
  </si>
  <si>
    <t>OSCAR JARAMILLO VARGAS</t>
  </si>
  <si>
    <t>11250000100070000000201</t>
  </si>
  <si>
    <t>GERMAN RODRIGUEZ GUILLEN</t>
  </si>
  <si>
    <t>11250000100070000000202</t>
  </si>
  <si>
    <t>JOSE ANTONIO LUNA ARANDA</t>
  </si>
  <si>
    <t>11250000100070000000203</t>
  </si>
  <si>
    <t>HECTOR HUGO MARTINEZ RAMIREZ</t>
  </si>
  <si>
    <t>11250000100070000000204</t>
  </si>
  <si>
    <t>VIOLETA PENILLA ESPINOZA</t>
  </si>
  <si>
    <t>11250000100070000000207</t>
  </si>
  <si>
    <t>JOSE DE JESUS RODRIGUEZ GUILLEN</t>
  </si>
  <si>
    <t>11250000100070000000217</t>
  </si>
  <si>
    <t>JUAN ALEJANDRO GUTIERREZ MORALES</t>
  </si>
  <si>
    <t>11250000100070000000220</t>
  </si>
  <si>
    <t>JOSE JAVIER MENDOZA LEON</t>
  </si>
  <si>
    <t>11250000100070000000221</t>
  </si>
  <si>
    <t>OSCAR ROBERTO GONZALEZ ANGEL</t>
  </si>
  <si>
    <t>11250000100070000000223</t>
  </si>
  <si>
    <t>JUAN VICTOR TORRES VAZQUEZ</t>
  </si>
  <si>
    <t>11250000100070000000224</t>
  </si>
  <si>
    <t>LUIS ENRIQUE RAMIREZ OLIVARES</t>
  </si>
  <si>
    <t>11250000100070000000225</t>
  </si>
  <si>
    <t>MIGUEL ANGEL PARADA FUENTES</t>
  </si>
  <si>
    <t>11250000100070000000227</t>
  </si>
  <si>
    <t>EDGAR IVAN ZAMUDIO GUZMAN</t>
  </si>
  <si>
    <t>11250000100070000000228</t>
  </si>
  <si>
    <t>ARON ISMAEL VILLEGAS VARGAS</t>
  </si>
  <si>
    <t>11250000100070000000229</t>
  </si>
  <si>
    <t>MAURA IVETTE MANRIQUE HERNANDEZ</t>
  </si>
  <si>
    <t>11250000100070000000230</t>
  </si>
  <si>
    <t>ERIKA ESMERALDA CABRERA RAMIREZ</t>
  </si>
  <si>
    <t>11250000100070000000231</t>
  </si>
  <si>
    <t>JAVIER VALADEZ HERRERA</t>
  </si>
  <si>
    <t>11250000100070000000232</t>
  </si>
  <si>
    <t>IRMA YANET MACIAS CANALES</t>
  </si>
  <si>
    <t>11250000100070000000233</t>
  </si>
  <si>
    <t>DANIEL LUNA LOZA</t>
  </si>
  <si>
    <t>11250000100070000000234</t>
  </si>
  <si>
    <t>ADRIAN PRECIADO VARGAS</t>
  </si>
  <si>
    <t>11250000100070000000235</t>
  </si>
  <si>
    <t>ERIK GARCIA CARRADA</t>
  </si>
  <si>
    <t>11250000100070000000236</t>
  </si>
  <si>
    <t>JUAN ANTONIO BARRIENTOS ORNELAS</t>
  </si>
  <si>
    <t>11250000100070000000237</t>
  </si>
  <si>
    <t>CARMEN DEL ROSARIO SANCHEZ PORRAS</t>
  </si>
  <si>
    <t>11250000100070000000238</t>
  </si>
  <si>
    <t>HECTOR WILFRIDO GARCIA MELENDEZ</t>
  </si>
  <si>
    <t>11250000100070000000239</t>
  </si>
  <si>
    <t>ADALBERTO LOPEZ SANCHEZ</t>
  </si>
  <si>
    <t>11250000100070000000240</t>
  </si>
  <si>
    <t>MAURA BOTELLO RAMIREZ</t>
  </si>
  <si>
    <t>11250000100070000000241</t>
  </si>
  <si>
    <t>CLAUDIA TAPIA LARA</t>
  </si>
  <si>
    <t>11250000100070000000242</t>
  </si>
  <si>
    <t>ROXANA ARIZAI CASTRO LOPEZ</t>
  </si>
  <si>
    <t>11250000100070200000001</t>
  </si>
  <si>
    <t>COMISION FEDERAL DE ELECTRICID</t>
  </si>
  <si>
    <t>11250000100070300000003</t>
  </si>
  <si>
    <t>ALFONSO COINTO MENDEZ GARCIA</t>
  </si>
  <si>
    <t>11250000100070300000013</t>
  </si>
  <si>
    <t>SALVADOR M DEL CAMPO PEÑA</t>
  </si>
  <si>
    <t>11250000100070300000029</t>
  </si>
  <si>
    <t>JUAN ARTEMIO LEON ZARATE</t>
  </si>
  <si>
    <t>11250000100071000000001</t>
  </si>
  <si>
    <t>DIFERENCIAS DE CAJEROS</t>
  </si>
  <si>
    <t>11250000100071000000002</t>
  </si>
  <si>
    <t>COMISIONES BANCARIAS X BONIFIC</t>
  </si>
  <si>
    <t>11250000100071000000003</t>
  </si>
  <si>
    <t>IVA RETENIDO</t>
  </si>
  <si>
    <t>11250000100071000000004</t>
  </si>
  <si>
    <t>AURELIO GUTIERREZ SANCHEZ</t>
  </si>
  <si>
    <t>11250000100071000000005</t>
  </si>
  <si>
    <t>DIF MUNICIPAL</t>
  </si>
  <si>
    <t>11250000100071000000006</t>
  </si>
  <si>
    <t>JUAN IGNACIO RODRIGUEZ JUAREZ.</t>
  </si>
  <si>
    <t>11250000100071000000007</t>
  </si>
  <si>
    <t>DEFICIENTE DE ALUMBRADO PUBLIC</t>
  </si>
  <si>
    <t>11250000100071000000008</t>
  </si>
  <si>
    <t>LEOPOLDO VILLANUEVA CHAVEZ</t>
  </si>
  <si>
    <t>11250000100071000000009</t>
  </si>
  <si>
    <t>RECURSO PAGADO DOBLE POR  RECU</t>
  </si>
  <si>
    <t>11250000100071000000010</t>
  </si>
  <si>
    <t>SERV TEL CELULAR DIF MPAL</t>
  </si>
  <si>
    <t>11250000100071000000011</t>
  </si>
  <si>
    <t>445695724</t>
  </si>
  <si>
    <t>11250000100071000000012</t>
  </si>
  <si>
    <t>R/33 FII SDO PERSONAL CONFIANZ</t>
  </si>
  <si>
    <t>11250000100071000000013</t>
  </si>
  <si>
    <t>R/33 FII SDO PERSONAL BASE</t>
  </si>
  <si>
    <t>11250000100071000000015</t>
  </si>
  <si>
    <t>R/33 FII CUOTAS AL IMSS</t>
  </si>
  <si>
    <t>11250000100071000000017</t>
  </si>
  <si>
    <t>R/33 FII PREVISION SOCIAL</t>
  </si>
  <si>
    <t>11250000100071000000019</t>
  </si>
  <si>
    <t>R/33 FII IMPUESTO SOBRE NOMINA</t>
  </si>
  <si>
    <t>11250000100071000000020</t>
  </si>
  <si>
    <t>BBVA BANCOMER 0174219341</t>
  </si>
  <si>
    <t>11250000100071000000021</t>
  </si>
  <si>
    <t>OBRA DOBLADENSE, S.A. DE C.V.</t>
  </si>
  <si>
    <t>11250000100071000000022</t>
  </si>
  <si>
    <t>FONDO 2 RAMO 33 2010</t>
  </si>
  <si>
    <t>11250000100071000000024</t>
  </si>
  <si>
    <t>11250000100071000000025</t>
  </si>
  <si>
    <t>MANUEL ALVARADO RUIZ</t>
  </si>
  <si>
    <t>11250000100071000000026</t>
  </si>
  <si>
    <t>GUSTAVO ALVAREZ GUERRERO</t>
  </si>
  <si>
    <t>11250000100071000000027</t>
  </si>
  <si>
    <t>SEGUROS R 33 FONDO II</t>
  </si>
  <si>
    <t>11250000100071000000028</t>
  </si>
  <si>
    <t>REMANENTES 2012</t>
  </si>
  <si>
    <t>11250000100071000000029</t>
  </si>
  <si>
    <t>MARCO ANTONIO MATA BERMUDEZ</t>
  </si>
  <si>
    <t>11250000100071000000030</t>
  </si>
  <si>
    <t>PATRICIA MARIA MARTINEZ FERRER</t>
  </si>
  <si>
    <t>11250000100071000000035</t>
  </si>
  <si>
    <t>CFE DAP</t>
  </si>
  <si>
    <t>11250000100071000000036</t>
  </si>
  <si>
    <t>OMAR LOPEZ PEDROZA</t>
  </si>
  <si>
    <t>11250000100071000000042</t>
  </si>
  <si>
    <t>ASESORIA Y SERVICIOS A LA INDUSTRIA BAJA CALIFORNIA, S.A. DE</t>
  </si>
  <si>
    <t>11250000100071000000045</t>
  </si>
  <si>
    <t>FONDO I 2015</t>
  </si>
  <si>
    <t>11250000100071000000050</t>
  </si>
  <si>
    <t>PROGRAMA PULGON AMARILLO 2015</t>
  </si>
  <si>
    <t>11250000100071000000051</t>
  </si>
  <si>
    <t>REINT. CONVENIO ALBERCA DISCAPACITADOS</t>
  </si>
  <si>
    <t>11250000100071000000053</t>
  </si>
  <si>
    <t>SECRETARIA DE FINANZAS INVERSION Y ADMINISTRACION DEL ESTADO</t>
  </si>
  <si>
    <t>11250000100071000000054</t>
  </si>
  <si>
    <t>INTERESES SOBRE ANTICIPO DE PARTICIPACIONES</t>
  </si>
  <si>
    <t>11250000100071000000055</t>
  </si>
  <si>
    <t>MARIA DEL CARMEN ORNELAS REYNOZA</t>
  </si>
  <si>
    <t>11250000100071000000058</t>
  </si>
  <si>
    <t>MAURA SERNA VERA</t>
  </si>
  <si>
    <t>11250000100071000000061</t>
  </si>
  <si>
    <t>TRANSPORTES TURISTICOS Y EMPRESARIALES DEL RINCON SA DE CV</t>
  </si>
  <si>
    <t>1125000010008</t>
  </si>
  <si>
    <t>ROGELIO HERNANDEZ ORNELAS</t>
  </si>
  <si>
    <t>1125000010009000001</t>
  </si>
  <si>
    <t>JUAN CARLOS LOPEZ NUÑEZ</t>
  </si>
  <si>
    <t>1125000010009000002</t>
  </si>
  <si>
    <t>J. JESUS CABRERA ANGEL</t>
  </si>
  <si>
    <t>1125000010009000003</t>
  </si>
  <si>
    <t>RITO VAZQUEZ LEDESMA</t>
  </si>
  <si>
    <t>1125000010009000005</t>
  </si>
  <si>
    <t>SAMUEL FLORES RODRIGUEZ</t>
  </si>
  <si>
    <t>1125000010009000008</t>
  </si>
  <si>
    <t>J. JESUS RODRIGUEZ PADILLA</t>
  </si>
  <si>
    <t>1125000010009000009</t>
  </si>
  <si>
    <t>MANUEL ORTEGA BRAVO</t>
  </si>
  <si>
    <t>1125000010009000012</t>
  </si>
  <si>
    <t>REFUGIO AGUILERA CORDOVA</t>
  </si>
  <si>
    <t>1125000010009000013</t>
  </si>
  <si>
    <t>ANTONIO CALZADA ARAIZA</t>
  </si>
  <si>
    <t>1125000010009000014</t>
  </si>
  <si>
    <t>ARGELIA TORRES RAMIREZ</t>
  </si>
  <si>
    <t>1125000010009000016</t>
  </si>
  <si>
    <t>ESTER HERNANDEZ RAMIREZ</t>
  </si>
  <si>
    <t>1125000010009000017</t>
  </si>
  <si>
    <t>JOSE ORNELAS FLORES</t>
  </si>
  <si>
    <t>1125000010009000021</t>
  </si>
  <si>
    <t>ERNESTO VALADEZ AYALA</t>
  </si>
  <si>
    <t>1125000010009000023</t>
  </si>
  <si>
    <t>J. JESUS BARRON VALDEZ</t>
  </si>
  <si>
    <t>1125000010009000029</t>
  </si>
  <si>
    <t>GARCIA ALEJANDRA RODRIGUEZ</t>
  </si>
  <si>
    <t>1125000010009000030</t>
  </si>
  <si>
    <t>J. SANTOS JARAMILLO RAMIREZ</t>
  </si>
  <si>
    <t>1125000010009000031</t>
  </si>
  <si>
    <t>ANDRES HERNANDEZ BONILLA</t>
  </si>
  <si>
    <t>1125000010009000034</t>
  </si>
  <si>
    <t>J. CARMEN ORTEGA BRAVO</t>
  </si>
  <si>
    <t>1125000010009000036</t>
  </si>
  <si>
    <t>MARIA ERENDIRA GUTIERREZ MENDEZ</t>
  </si>
  <si>
    <t>1125000010009000038</t>
  </si>
  <si>
    <t>FRANCISCO GARCIA HERNANDEZ</t>
  </si>
  <si>
    <t>1125000010009000039</t>
  </si>
  <si>
    <t>JUAN MACIAS RAMIREZ</t>
  </si>
  <si>
    <t>1125000010009000040</t>
  </si>
  <si>
    <t>MA. YSABEL JARAMILLO MEDINA</t>
  </si>
  <si>
    <t>1125000010009000041</t>
  </si>
  <si>
    <t>DANIEL MACIAS RAMIREZ</t>
  </si>
  <si>
    <t>1125000010009000044</t>
  </si>
  <si>
    <t>J. MAGDALENO ESPINOZA ACEVES</t>
  </si>
  <si>
    <t>1125000010009000045</t>
  </si>
  <si>
    <t>JUAN LARA NAVARRO</t>
  </si>
  <si>
    <t>1125000010009000048</t>
  </si>
  <si>
    <t>ARMANDO GONZALEZ GONZALEZ</t>
  </si>
  <si>
    <t>1125000010009000049</t>
  </si>
  <si>
    <t>YSMAEL GUTIERREZ VAZQUEZ</t>
  </si>
  <si>
    <t>1125000010009000051</t>
  </si>
  <si>
    <t>PEDRO RODRIGUEZ GARCIA</t>
  </si>
  <si>
    <t>1125000010009000052</t>
  </si>
  <si>
    <t>MA. DOLORES VILLEGAS JAIME</t>
  </si>
  <si>
    <t>1125000010009000053</t>
  </si>
  <si>
    <t>BIVIANO ESPINOZA YBARRA</t>
  </si>
  <si>
    <t>1125000010009000054</t>
  </si>
  <si>
    <t>JOSE MERCED PADILLA GOMEZ</t>
  </si>
  <si>
    <t>1125000010009000055</t>
  </si>
  <si>
    <t>ISMAEL LUNA LOZA</t>
  </si>
  <si>
    <t>1125000010009000056</t>
  </si>
  <si>
    <t>MARTINA GOMEZ VARGAS</t>
  </si>
  <si>
    <t>1125000010009000057</t>
  </si>
  <si>
    <t>BACILIO CORDOVA MARTINEZ</t>
  </si>
  <si>
    <t>1125000010009000058</t>
  </si>
  <si>
    <t>ALMA ROSA CORDOVA VAZQUEZ</t>
  </si>
  <si>
    <t>1125000010009000059</t>
  </si>
  <si>
    <t>JOSEFINA FLORES PEREZ</t>
  </si>
  <si>
    <t>1125000010009000060</t>
  </si>
  <si>
    <t>MARIA EVELIA CORDOVA FLORES</t>
  </si>
  <si>
    <t>1125000010009000061</t>
  </si>
  <si>
    <t>JOSE ANTONIO GUILLEN GOMEZ</t>
  </si>
  <si>
    <t>1125000010009000062</t>
  </si>
  <si>
    <t>CARMEN SANCHEZ NAVARRO</t>
  </si>
  <si>
    <t>1125000010009000064</t>
  </si>
  <si>
    <t>JOSE JACINTO REYES</t>
  </si>
  <si>
    <t>1125000010009000065</t>
  </si>
  <si>
    <t>ROSA MARIA REYES RAMIREZ</t>
  </si>
  <si>
    <t>1125000010009000067</t>
  </si>
  <si>
    <t>RODOLFO DURAN MANCILLA</t>
  </si>
  <si>
    <t>1125000010009000069</t>
  </si>
  <si>
    <t>ANTONIO LOPEZ REYES</t>
  </si>
  <si>
    <t>1125000010009000074</t>
  </si>
  <si>
    <t>LUCIO GOMEZ HERNANDEZ</t>
  </si>
  <si>
    <t>1125000010009000076</t>
  </si>
  <si>
    <t>JOSE MENDOZA RODRIGUEZ</t>
  </si>
  <si>
    <t>1125000010009000077</t>
  </si>
  <si>
    <t>J. GUADALUPE TORRES RODRIGUEZ</t>
  </si>
  <si>
    <t>1125000010009000078</t>
  </si>
  <si>
    <t>SOTERO SALDAÑA TORRES</t>
  </si>
  <si>
    <t>1125000010009000079</t>
  </si>
  <si>
    <t>ANTERO SALDAÑA YBARRA</t>
  </si>
  <si>
    <t>1125000010009000080</t>
  </si>
  <si>
    <t>BELGICA VALDEZ HERNANDEZ</t>
  </si>
  <si>
    <t>1125000010009000081</t>
  </si>
  <si>
    <t>ELVIA CUELLAR GALVAN</t>
  </si>
  <si>
    <t>1125000010009000082</t>
  </si>
  <si>
    <t>ANTONIO BAÑALES BAÑALES</t>
  </si>
  <si>
    <t>1125000010009000088</t>
  </si>
  <si>
    <t>SOTERO RODRIGUEZ SANDOVAL</t>
  </si>
  <si>
    <t>1125000010009000090</t>
  </si>
  <si>
    <t>SILVIA JAIME REYES</t>
  </si>
  <si>
    <t>1125000010009000091</t>
  </si>
  <si>
    <t>HILARIO JAIME FLORES</t>
  </si>
  <si>
    <t>1125000010009000092</t>
  </si>
  <si>
    <t>LADY DIANA VIRGINIA HERNANDEZ SANCHEZ</t>
  </si>
  <si>
    <t>1125000010009000093</t>
  </si>
  <si>
    <t>MARICELA GARCIA BUSTAMANTE</t>
  </si>
  <si>
    <t>1125000010009000094</t>
  </si>
  <si>
    <t>BRENDA LEE ARREDONDO CAUDILLO</t>
  </si>
  <si>
    <t>1125000010009000096</t>
  </si>
  <si>
    <t>ANTONIO ROBERTO BOTELLO URBIETA</t>
  </si>
  <si>
    <t>1125000010009000100</t>
  </si>
  <si>
    <t>BENITA MENDOZA TORRES</t>
  </si>
  <si>
    <t>1125000010009000101</t>
  </si>
  <si>
    <t>MACARIO CANALES ARANDA</t>
  </si>
  <si>
    <t>1125000010009000103</t>
  </si>
  <si>
    <t>RITO ORNELAS O</t>
  </si>
  <si>
    <t>1125000010009000104</t>
  </si>
  <si>
    <t>AURELIO LOZA TORRES</t>
  </si>
  <si>
    <t>1125000010009000105</t>
  </si>
  <si>
    <t>EMILIO LOZA MATA</t>
  </si>
  <si>
    <t>1125000010009000106</t>
  </si>
  <si>
    <t>MACARIO CANALES MENDOZA</t>
  </si>
  <si>
    <t>1125000010009000107</t>
  </si>
  <si>
    <t>M. GUADALUPE ARMENTA DIAZ</t>
  </si>
  <si>
    <t>1125000010009000111</t>
  </si>
  <si>
    <t>MOISES GONZALEZ SERRANO</t>
  </si>
  <si>
    <t>1125000010009000112</t>
  </si>
  <si>
    <t>MA. SOCORRO SERVIN CABRERA</t>
  </si>
  <si>
    <t>1125000010009000115</t>
  </si>
  <si>
    <t>MARCO ANTONIO PALOMINO LOZA</t>
  </si>
  <si>
    <t>1125000010009000116</t>
  </si>
  <si>
    <t>MARGARITA NAVARRO GOMEZ</t>
  </si>
  <si>
    <t>1125000010009000123</t>
  </si>
  <si>
    <t>ANDREA RUIZ DOMINGUEZ</t>
  </si>
  <si>
    <t>1125000010009000124</t>
  </si>
  <si>
    <t>DARIO MACIAS RODRIGUEZ</t>
  </si>
  <si>
    <t>1125000010009000125</t>
  </si>
  <si>
    <t>JOSEFINA GARCIA SANCHEZ</t>
  </si>
  <si>
    <t>1125000010009000126</t>
  </si>
  <si>
    <t>MARIA CRUZ MACIAS GARCIA</t>
  </si>
  <si>
    <t>1125000010009000128</t>
  </si>
  <si>
    <t>HERACLIO LARA SANCHEZ</t>
  </si>
  <si>
    <t>1125000010009000130</t>
  </si>
  <si>
    <t>MANUEL SANTOS MURILLO</t>
  </si>
  <si>
    <t>1125000010009000131</t>
  </si>
  <si>
    <t>GENOVEVA HERNANDEZ RAMIREZ</t>
  </si>
  <si>
    <t>1125000010009000134</t>
  </si>
  <si>
    <t>FERNANDO IBARRA GARCIA</t>
  </si>
  <si>
    <t>1125000010009000136</t>
  </si>
  <si>
    <t>CANDIDO HIDALGO RAMIREZ</t>
  </si>
  <si>
    <t>1125000010009000137</t>
  </si>
  <si>
    <t>MA. SUSANA RODRIGUEZ GONZALEZ</t>
  </si>
  <si>
    <t>1125000010009000138</t>
  </si>
  <si>
    <t>MA. GUADALUPE PEREZ CISNEROS</t>
  </si>
  <si>
    <t>1125000010009000139</t>
  </si>
  <si>
    <t>JOSE SOLIS NAVARRO</t>
  </si>
  <si>
    <t>1125000010009000140</t>
  </si>
  <si>
    <t>ALEJANDRO VARGAS MONJARAZ</t>
  </si>
  <si>
    <t>1125000010009000141</t>
  </si>
  <si>
    <t>JERONIMO RAMIREZ PEREZ</t>
  </si>
  <si>
    <t>1125000010009000142</t>
  </si>
  <si>
    <t>MANUEL VALADEZ AYALA</t>
  </si>
  <si>
    <t>1125000010009000144</t>
  </si>
  <si>
    <t>JAVIER VALADEZ AYALA</t>
  </si>
  <si>
    <t>1125000010009000145</t>
  </si>
  <si>
    <t>RUFINO VALADEZ AYALA</t>
  </si>
  <si>
    <t>1125000010009000146</t>
  </si>
  <si>
    <t>ABEL VALDEZ AGUIRRE</t>
  </si>
  <si>
    <t>1125000010009000147</t>
  </si>
  <si>
    <t>JOSE LUIS RODRIGUEZ VALADEZ</t>
  </si>
  <si>
    <t>1125000010009000148</t>
  </si>
  <si>
    <t>MA. DE JESUS LEON ANGEL</t>
  </si>
  <si>
    <t>1125000010009000149</t>
  </si>
  <si>
    <t>RAFAEL REA IBARRA</t>
  </si>
  <si>
    <t>1125000010009000150</t>
  </si>
  <si>
    <t>RUFINO BOTELLO MALDONADO</t>
  </si>
  <si>
    <t>1125000010009000151</t>
  </si>
  <si>
    <t>MARIA DE LOS ANGELES RODRIGUEZ INFANTE</t>
  </si>
  <si>
    <t>1125000010009000152</t>
  </si>
  <si>
    <t>RAUL GUTIERREZ FLORES</t>
  </si>
  <si>
    <t>1125000010009000153</t>
  </si>
  <si>
    <t>ADOLFINA VALDEZ AYALA</t>
  </si>
  <si>
    <t>1125000010009000154</t>
  </si>
  <si>
    <t>ROBERTO ARANDA RAMIREZ</t>
  </si>
  <si>
    <t>1125000010009000156</t>
  </si>
  <si>
    <t>ZENAIDA VAZQUEZ LOPEZ</t>
  </si>
  <si>
    <t>1125000010009000157</t>
  </si>
  <si>
    <t>J. JESUS CORDOBA GALLEGOS</t>
  </si>
  <si>
    <t>1125000010009000159</t>
  </si>
  <si>
    <t>PEDRO LARA ESTRADA</t>
  </si>
  <si>
    <t>1125000010009000160</t>
  </si>
  <si>
    <t>PABLINA SALINAS CONTRERAS</t>
  </si>
  <si>
    <t>1125000010009000161</t>
  </si>
  <si>
    <t>FLORENTINO GONZALEZ SERRANO</t>
  </si>
  <si>
    <t>1125000010009000162</t>
  </si>
  <si>
    <t>JUAN LOPEZ RUIZ</t>
  </si>
  <si>
    <t>1125000010009000163</t>
  </si>
  <si>
    <t>JUAN SALINAS LARA</t>
  </si>
  <si>
    <t>1125000010009000164</t>
  </si>
  <si>
    <t>J. JESUS LOZA MENDEZ</t>
  </si>
  <si>
    <t>1125000010009000165</t>
  </si>
  <si>
    <t>FABIOLA RODRIGUEZ GARCIA</t>
  </si>
  <si>
    <t>1125000010009000166</t>
  </si>
  <si>
    <t>ROBERTO MANUEL MENDOZA RODRIGUEZ</t>
  </si>
  <si>
    <t>1125000010009000171</t>
  </si>
  <si>
    <t>J. JESUS MENDOZA HERRERA</t>
  </si>
  <si>
    <t>1125000010009000176</t>
  </si>
  <si>
    <t>SUSANO CERRILLO GOMEZ</t>
  </si>
  <si>
    <t>1125000010009000177</t>
  </si>
  <si>
    <t>JUAN RAMIREZ MORALES</t>
  </si>
  <si>
    <t>1125000010009000181</t>
  </si>
  <si>
    <t>REFUGIO HIDALGO REYES</t>
  </si>
  <si>
    <t>1125000010009000182</t>
  </si>
  <si>
    <t>FELIPE HIDALGO REYES</t>
  </si>
  <si>
    <t>1125000010009000184</t>
  </si>
  <si>
    <t>VICTORINO ORNELAS LOPEZ</t>
  </si>
  <si>
    <t>1125000010009000185</t>
  </si>
  <si>
    <t>MA. JESUS CORTEZ HERNANDEZ</t>
  </si>
  <si>
    <t>1125000010009000188</t>
  </si>
  <si>
    <t>ALBERTO MODESTO BARAJAS</t>
  </si>
  <si>
    <t>1125000010009000189</t>
  </si>
  <si>
    <t>AGUSTINA JUAREZ PARADA</t>
  </si>
  <si>
    <t>1125000010009000190</t>
  </si>
  <si>
    <t>LUCIO GARCIA MACIAS</t>
  </si>
  <si>
    <t>1125000010009000191</t>
  </si>
  <si>
    <t>ROGELIO MENDOZA LEON</t>
  </si>
  <si>
    <t>1125000010009000192</t>
  </si>
  <si>
    <t>J. GUADALUPE MORALES GOMAR</t>
  </si>
  <si>
    <t>1125000010009000198</t>
  </si>
  <si>
    <t>ALFREDO ORNELAS GARCIA</t>
  </si>
  <si>
    <t>1125000010009000199</t>
  </si>
  <si>
    <t>MANUEL RUIZ GUERRERO</t>
  </si>
  <si>
    <t>1125000010009000202</t>
  </si>
  <si>
    <t>LINA BERMUDEZ TORRES</t>
  </si>
  <si>
    <t>1125000010009000205</t>
  </si>
  <si>
    <t>ARACELI DEL CARMEN VARGAS MORENO</t>
  </si>
  <si>
    <t>1125000010009000206</t>
  </si>
  <si>
    <t>J. JESUS RIZO MALDONADO</t>
  </si>
  <si>
    <t>1125000010009000207</t>
  </si>
  <si>
    <t>JOSE CARMEN LARA CERRILLO</t>
  </si>
  <si>
    <t>1125000010009000211</t>
  </si>
  <si>
    <t>JESUS MENDOZA LEON</t>
  </si>
  <si>
    <t>1125000010009000213</t>
  </si>
  <si>
    <t>VICENTE LEON CANCHOLA</t>
  </si>
  <si>
    <t>1125000010009000214</t>
  </si>
  <si>
    <t>MA. GUADALUPE SAINZ CANCHOLA</t>
  </si>
  <si>
    <t>1125000010009000215</t>
  </si>
  <si>
    <t>MARIA CANCHOLA LEON</t>
  </si>
  <si>
    <t>1125000010009000219</t>
  </si>
  <si>
    <t>JUAN HERNANDEZ CABRERA</t>
  </si>
  <si>
    <t>1125000010009000222</t>
  </si>
  <si>
    <t>FIDEL GUZMAN PALOMARES</t>
  </si>
  <si>
    <t>1125000010009000224</t>
  </si>
  <si>
    <t>HERMELINDA HUERTA VILLEGAS</t>
  </si>
  <si>
    <t>1125000010009000225</t>
  </si>
  <si>
    <t>JUAN IGNACIO REA REYES</t>
  </si>
  <si>
    <t>1125000010009000226</t>
  </si>
  <si>
    <t>SAMUEL RODRIGUEZ SAINZ</t>
  </si>
  <si>
    <t>1125000010009000227</t>
  </si>
  <si>
    <t>LETICIA PORRAS BRACAMONTES</t>
  </si>
  <si>
    <t>1125000010009000228</t>
  </si>
  <si>
    <t>MA. CANDELARIA SALINAS RAZO</t>
  </si>
  <si>
    <t>1125000010009000230</t>
  </si>
  <si>
    <t>JUANA VILLEGAS ROMERO</t>
  </si>
  <si>
    <t>1125000010009000231</t>
  </si>
  <si>
    <t>MA. DOLORES ANGUIANO COLLAZO</t>
  </si>
  <si>
    <t>1125000010009000233</t>
  </si>
  <si>
    <t>ALBERTO YBARRA JARAMILLO</t>
  </si>
  <si>
    <t>1125000010009000235</t>
  </si>
  <si>
    <t>ELISEO FLORES FRAUSTO</t>
  </si>
  <si>
    <t>1125000010009000238</t>
  </si>
  <si>
    <t>J. CARMEN BOTELLO DE JESUS</t>
  </si>
  <si>
    <t>1125000010009000239</t>
  </si>
  <si>
    <t>JOSE JUAN RODRIGUEZ GUTIERREZ</t>
  </si>
  <si>
    <t>1125000010009000240</t>
  </si>
  <si>
    <t>DOMINGO BOTELLO HERNANDEZ</t>
  </si>
  <si>
    <t>1125000010009000247</t>
  </si>
  <si>
    <t>GABRIEL CORDOVA RUIZ</t>
  </si>
  <si>
    <t>1125000010009000248</t>
  </si>
  <si>
    <t>JOSE RODRIGUEZ HERNANDEZ</t>
  </si>
  <si>
    <t>1125000010009000249</t>
  </si>
  <si>
    <t>MAURILIO JAIME VAZQUEZ</t>
  </si>
  <si>
    <t>1125000010009000250</t>
  </si>
  <si>
    <t>CELIA VAZQUEZ GUILLEN</t>
  </si>
  <si>
    <t>1125000010009000251</t>
  </si>
  <si>
    <t>RUBEN JAIME VAZQUEZ</t>
  </si>
  <si>
    <t>1125000010009000252</t>
  </si>
  <si>
    <t>ROBERTO SANDOVAL LOPEZ</t>
  </si>
  <si>
    <t>1125000010009000254</t>
  </si>
  <si>
    <t>MARCIAL CORDOBA VAZQUEZ</t>
  </si>
  <si>
    <t>1125000010009000255</t>
  </si>
  <si>
    <t>MARTIN MODESTO PORRAS</t>
  </si>
  <si>
    <t>1125000010009000256</t>
  </si>
  <si>
    <t>MA. ESTER LOPEZ BOLAÑOS</t>
  </si>
  <si>
    <t>1125000010009000257</t>
  </si>
  <si>
    <t>JUAN ANTONIO PADILLA AVIÑA</t>
  </si>
  <si>
    <t>1125000010009000258</t>
  </si>
  <si>
    <t>VICTOR MANUEL CORONADO RODRIGUEZ</t>
  </si>
  <si>
    <t>1125000010009000259</t>
  </si>
  <si>
    <t>JOSE ROBLES FLORES</t>
  </si>
  <si>
    <t>1125000010009000260</t>
  </si>
  <si>
    <t>MARIA ASCENCION VERA PACHECO</t>
  </si>
  <si>
    <t>1125000010009000261</t>
  </si>
  <si>
    <t>MARTIN RAMIREZ FLORES</t>
  </si>
  <si>
    <t>1125000010009000271</t>
  </si>
  <si>
    <t>ALFONSO OÑATE SALDAÑA</t>
  </si>
  <si>
    <t>1125000010009000274</t>
  </si>
  <si>
    <t>MOISES ALVARADO JACINTO</t>
  </si>
  <si>
    <t>1125000010009000277</t>
  </si>
  <si>
    <t>JOSE REYES HERNANDEZ</t>
  </si>
  <si>
    <t>1125000010009000278</t>
  </si>
  <si>
    <t>MARIA AURORA ORTEGA RIOS</t>
  </si>
  <si>
    <t>1125000010009000279</t>
  </si>
  <si>
    <t>ALBERTO RAMIREZ HERNANDEZ</t>
  </si>
  <si>
    <t>1125000010009000281</t>
  </si>
  <si>
    <t>JUAN ANTONIO HERNANDEZ RODRIGUEZ</t>
  </si>
  <si>
    <t>1125000010009000283</t>
  </si>
  <si>
    <t>JOSE VALDEZ BOTELLO</t>
  </si>
  <si>
    <t>1125000010009000284</t>
  </si>
  <si>
    <t>DONACIANA TAVARES BOTELLO</t>
  </si>
  <si>
    <t>1125000010009000285</t>
  </si>
  <si>
    <t>JOSE HUERTA VILLEGAS</t>
  </si>
  <si>
    <t>1125000010009000286</t>
  </si>
  <si>
    <t>DEMETRIO VALDEZ MIRELES</t>
  </si>
  <si>
    <t>1125000010009000287</t>
  </si>
  <si>
    <t>SIMON MODESTO SAUCEDO</t>
  </si>
  <si>
    <t>1125000010009000290</t>
  </si>
  <si>
    <t>MARIA ROSA RODRIGUEZ O</t>
  </si>
  <si>
    <t>1125000010009000293</t>
  </si>
  <si>
    <t>SANDRA SUSANA LOZA LOPEZ</t>
  </si>
  <si>
    <t>1125000010009000294</t>
  </si>
  <si>
    <t>HERIBERTO CABRERA RODRIGUEZ</t>
  </si>
  <si>
    <t>1125000010009000295</t>
  </si>
  <si>
    <t>JOSE RIGOBERTO BANDERAS AVALOS</t>
  </si>
  <si>
    <t>1125000010009000296</t>
  </si>
  <si>
    <t>GENOVEBA NEGRETE RIZO</t>
  </si>
  <si>
    <t>1125000010009000297</t>
  </si>
  <si>
    <t>JUAN ORTEGA CERRILLO</t>
  </si>
  <si>
    <t>1125000010009000301</t>
  </si>
  <si>
    <t>ALFREDO PORRAS BARAJAS</t>
  </si>
  <si>
    <t>1125000010009000303</t>
  </si>
  <si>
    <t>OSCAR SALINAS MORENO</t>
  </si>
  <si>
    <t>1125000010009000308</t>
  </si>
  <si>
    <t>JOSE DE JESUS LARA SERVIN</t>
  </si>
  <si>
    <t>1125000010009000312</t>
  </si>
  <si>
    <t>MANUEL RAMIREZ SOLIS</t>
  </si>
  <si>
    <t>1125000010009000313</t>
  </si>
  <si>
    <t>BALBINA TORRES PEREZ</t>
  </si>
  <si>
    <t>1125000010009000314</t>
  </si>
  <si>
    <t>J. MELQUIADES RUIZ MURILLO</t>
  </si>
  <si>
    <t>1125000010009000315</t>
  </si>
  <si>
    <t>CELIA BARAJAS BECERRA</t>
  </si>
  <si>
    <t>1125000010009000316</t>
  </si>
  <si>
    <t>MARIA JUANA SERNA TAVARES</t>
  </si>
  <si>
    <t>1125000010009000317</t>
  </si>
  <si>
    <t>1125000010009000318</t>
  </si>
  <si>
    <t>ALEJANDRO QUEZADA RAZO</t>
  </si>
  <si>
    <t>1125000010009000320</t>
  </si>
  <si>
    <t>MIGUEL ANGEL MENDOZA HERRERA</t>
  </si>
  <si>
    <t>1125000010009000322</t>
  </si>
  <si>
    <t>PIO ESPINOZA IBARRA</t>
  </si>
  <si>
    <t>1125000010009000323</t>
  </si>
  <si>
    <t>JOSE LUIS ESPINOZA MENDEZ</t>
  </si>
  <si>
    <t>1125000010009000325</t>
  </si>
  <si>
    <t>MANUEL ROBLEZ ESTRADA</t>
  </si>
  <si>
    <t>1125000010009000328</t>
  </si>
  <si>
    <t>FRANCISCO FLORES RODRIGUEZ</t>
  </si>
  <si>
    <t>1125000010009000329</t>
  </si>
  <si>
    <t>ANGELICA DOMINGUEZ O</t>
  </si>
  <si>
    <t>1125000010009000332</t>
  </si>
  <si>
    <t>MA. MERCEDES GOMEZ VARGAS</t>
  </si>
  <si>
    <t>1125000010009000333</t>
  </si>
  <si>
    <t>MARIA EDITH LOPEZ LUNA</t>
  </si>
  <si>
    <t>1125000010009000337</t>
  </si>
  <si>
    <t>J. ASCENCIO VERA CONTRERAS</t>
  </si>
  <si>
    <t>1125000010009000338</t>
  </si>
  <si>
    <t>BEATRIZ FLORES RODRIGUEZ</t>
  </si>
  <si>
    <t>1125000010009000339</t>
  </si>
  <si>
    <t>EVA SAINZ CORTEZ</t>
  </si>
  <si>
    <t>1125000010009000340</t>
  </si>
  <si>
    <t>JOSE VALADEZ AYALA</t>
  </si>
  <si>
    <t>1125000010009000342</t>
  </si>
  <si>
    <t>HONORIO REA SANTOYO</t>
  </si>
  <si>
    <t>1125000010009000343</t>
  </si>
  <si>
    <t>FEDERICO QUIROZ RODRIGUEZ</t>
  </si>
  <si>
    <t>1125000010009000344</t>
  </si>
  <si>
    <t>MARTIN CERNA SOTO</t>
  </si>
  <si>
    <t>1125000010009000346</t>
  </si>
  <si>
    <t>ANDRES REYES BECERRA</t>
  </si>
  <si>
    <t>1125000010009000347</t>
  </si>
  <si>
    <t>ROSALIO GARCIA CACHO</t>
  </si>
  <si>
    <t>1125000010009000348</t>
  </si>
  <si>
    <t>RAMONA FERNANDEZ RAMIREZ</t>
  </si>
  <si>
    <t>1125000010009000349</t>
  </si>
  <si>
    <t>J. REFUGIO RODRIGUEZ RIOS</t>
  </si>
  <si>
    <t>1125000010009000351</t>
  </si>
  <si>
    <t>ESTEBAN JACINTO FLORES</t>
  </si>
  <si>
    <t>1125000010009000353</t>
  </si>
  <si>
    <t>JUAN CARLOS JACINTO RUIZ</t>
  </si>
  <si>
    <t>1125000010009000354</t>
  </si>
  <si>
    <t>JOSE DE JESUS GUTIERREZ MENDEZ</t>
  </si>
  <si>
    <t>1125000010009000355</t>
  </si>
  <si>
    <t>JUANA MENDEZ CUELLAR</t>
  </si>
  <si>
    <t>1125000010009000357</t>
  </si>
  <si>
    <t>MARIA DE JESUS IBARRA SAAVEDRA</t>
  </si>
  <si>
    <t>1125000010009000358</t>
  </si>
  <si>
    <t>MA. CONCEPCION RIOS ESPINOZA</t>
  </si>
  <si>
    <t>1125000010009000360</t>
  </si>
  <si>
    <t>PEDRO YBARRA O</t>
  </si>
  <si>
    <t>1125000010009000362</t>
  </si>
  <si>
    <t>MAURILIO CISNEROS HERNANDEZ</t>
  </si>
  <si>
    <t>1125000010009000363</t>
  </si>
  <si>
    <t>JUAN RODRIGUEZ LOPEZ</t>
  </si>
  <si>
    <t>1125000010009000368</t>
  </si>
  <si>
    <t>LAURA RODRIGUEZ GARCIA</t>
  </si>
  <si>
    <t>1125000010009000369</t>
  </si>
  <si>
    <t>FRANCISCO SERVIN CABRERA</t>
  </si>
  <si>
    <t>1125000010009000370</t>
  </si>
  <si>
    <t>GREGORIO HERNANDEZ RAMIREZ</t>
  </si>
  <si>
    <t>1125000010009000372</t>
  </si>
  <si>
    <t>ISAAC BERNAL SANCHEZ</t>
  </si>
  <si>
    <t>1125000010009000374</t>
  </si>
  <si>
    <t>CATALINA PEDROZA RAMIREZ</t>
  </si>
  <si>
    <t>1125000010009000375</t>
  </si>
  <si>
    <t>JUAN LOPEZ PEDROZA</t>
  </si>
  <si>
    <t>1125000010009000377</t>
  </si>
  <si>
    <t>MANUEL GERARDO GOMEZ RAMOS</t>
  </si>
  <si>
    <t>1125000010009000379</t>
  </si>
  <si>
    <t>ISABEL CORDOVA CARMONA</t>
  </si>
  <si>
    <t>1125000010009000380</t>
  </si>
  <si>
    <t>JUANA CORDOVA CARMONA</t>
  </si>
  <si>
    <t>1125000010009000381</t>
  </si>
  <si>
    <t>MARSELINO GUTIERREZ FLORES</t>
  </si>
  <si>
    <t>1125000010009000382</t>
  </si>
  <si>
    <t>MARIA BELEN REYES O</t>
  </si>
  <si>
    <t>1125000010009000383</t>
  </si>
  <si>
    <t>MANUEL CORTES MUÑOS</t>
  </si>
  <si>
    <t>1125000010009000386</t>
  </si>
  <si>
    <t>MARIA VAZQUEZ MENDOZA</t>
  </si>
  <si>
    <t>1125000010009000387</t>
  </si>
  <si>
    <t>ISMAEL MONTOYA MENDOZA</t>
  </si>
  <si>
    <t>1125000010009000388</t>
  </si>
  <si>
    <t>MARTIN PEREZ MANRIQUEZ</t>
  </si>
  <si>
    <t>1125000010009000389</t>
  </si>
  <si>
    <t>NICOLAS CISNEROS HERNANDEZ</t>
  </si>
  <si>
    <t>1125000010009000390</t>
  </si>
  <si>
    <t>ADAN SANTOS MURILLO</t>
  </si>
  <si>
    <t>1125000010009000391</t>
  </si>
  <si>
    <t>FRANCISCO QUIROZ MONTES</t>
  </si>
  <si>
    <t>1125000010009000394</t>
  </si>
  <si>
    <t>MUCIO RODRIGUEZ GUTIERREZ</t>
  </si>
  <si>
    <t>1125000010009000396</t>
  </si>
  <si>
    <t>EVERARDO GUTIERREZ BARRON</t>
  </si>
  <si>
    <t>1125000010009000397</t>
  </si>
  <si>
    <t>MANUEL ANGUIANO RAMIREZ</t>
  </si>
  <si>
    <t>1125000010009000398</t>
  </si>
  <si>
    <t>RUFINO HERRERA BRAVO</t>
  </si>
  <si>
    <t>1125000010009000401</t>
  </si>
  <si>
    <t>PABLO VERA PEREZ</t>
  </si>
  <si>
    <t>1125000010009000402</t>
  </si>
  <si>
    <t>JUAN MANUEL VERA PEREZ</t>
  </si>
  <si>
    <t>1125000010009000406</t>
  </si>
  <si>
    <t>EFREN RODRIGUEZ LOPEZ</t>
  </si>
  <si>
    <t>1125000010009000407</t>
  </si>
  <si>
    <t>MATEO RUIZ GONZALEZ</t>
  </si>
  <si>
    <t>1125000010009000410</t>
  </si>
  <si>
    <t>PABLO HERNANDEZ RAMIREZ</t>
  </si>
  <si>
    <t>1125000010009000411</t>
  </si>
  <si>
    <t>MARTIN VALDEZ SOTO</t>
  </si>
  <si>
    <t>1125000010009000412</t>
  </si>
  <si>
    <t>ANICETO ORNELAS MARTINEZ</t>
  </si>
  <si>
    <t>1125000010009000413</t>
  </si>
  <si>
    <t>UBALDO VASQUEZ CORTES</t>
  </si>
  <si>
    <t>1125000010009000414</t>
  </si>
  <si>
    <t>JUANA MENDOZA GUTIERREZ</t>
  </si>
  <si>
    <t>1125000010009000415</t>
  </si>
  <si>
    <t>REYES AGUSTIN REYES</t>
  </si>
  <si>
    <t>1125000010009000416</t>
  </si>
  <si>
    <t>ERNESTINA ALVARADO DOMINGUEZ</t>
  </si>
  <si>
    <t>1125000010009000417</t>
  </si>
  <si>
    <t>MARIO QUIROS MONTES</t>
  </si>
  <si>
    <t>1125000010009000418</t>
  </si>
  <si>
    <t>CELINA ORNELAS RAMIREZ</t>
  </si>
  <si>
    <t>1125000010009000419</t>
  </si>
  <si>
    <t>JUAN MANUEL VALDEZ HERNANDEZ</t>
  </si>
  <si>
    <t>1125000010009000421</t>
  </si>
  <si>
    <t>FELIX CABRERA VERA</t>
  </si>
  <si>
    <t>1125000010009000422</t>
  </si>
  <si>
    <t>SALVADOR CABRERA VERA</t>
  </si>
  <si>
    <t>1125000010009000423</t>
  </si>
  <si>
    <t>MA. BEATRIZ RODRIGUEZ VILLEGAS</t>
  </si>
  <si>
    <t>1125000010009000424</t>
  </si>
  <si>
    <t>J. GUADALUPE JUAREZ O</t>
  </si>
  <si>
    <t>1125000010009000426</t>
  </si>
  <si>
    <t>FRANCISCA MENDOZA GUTIERREZ</t>
  </si>
  <si>
    <t>1125000010009000427</t>
  </si>
  <si>
    <t>MARIA GUADALUPE TORRES GARRIDO</t>
  </si>
  <si>
    <t>1125000010009000429</t>
  </si>
  <si>
    <t>IGNACIO CORDOVA VAZQUEZ</t>
  </si>
  <si>
    <t>1125000010009000430</t>
  </si>
  <si>
    <t>JUAN VALADEZ AYALA</t>
  </si>
  <si>
    <t>1125000010009000431</t>
  </si>
  <si>
    <t>ALFREDO BARAJAS FRIAS</t>
  </si>
  <si>
    <t>1125000010009000432</t>
  </si>
  <si>
    <t>CANDELARIA PATIÑO MONTOYA</t>
  </si>
  <si>
    <t>1125000010009000433</t>
  </si>
  <si>
    <t>ALEJANDRO BARAJAS GARCIA</t>
  </si>
  <si>
    <t>1125000010009000434</t>
  </si>
  <si>
    <t>TERESO DE JESUS ESPINOZA LEON</t>
  </si>
  <si>
    <t>1125000010009000435</t>
  </si>
  <si>
    <t>GUADALUPE MIRELEZ RAMIREZ</t>
  </si>
  <si>
    <t>1125000010009000436</t>
  </si>
  <si>
    <t>JUAN RODRIGUEZ CORONADO</t>
  </si>
  <si>
    <t>1125000010009000438</t>
  </si>
  <si>
    <t>J REFUGIO GUTIERREZ LOZA</t>
  </si>
  <si>
    <t>1125000010009000439</t>
  </si>
  <si>
    <t>DULCE MARIA ESPINOZA HIDALGO</t>
  </si>
  <si>
    <t>1125000010009000440</t>
  </si>
  <si>
    <t>MAXIMILIANO ESPINOZA HIDALGO</t>
  </si>
  <si>
    <t>1125000010009000442</t>
  </si>
  <si>
    <t>ROSALVA ESPINOZA ARIAS</t>
  </si>
  <si>
    <t>1131000020002</t>
  </si>
  <si>
    <t>CONSTRUCTORA OLIVSA SA DE CV</t>
  </si>
  <si>
    <t>1131000020004</t>
  </si>
  <si>
    <t>SERVICIOS CONSTRUCTIVOS DE ROMITA, S.A. DE C.V.</t>
  </si>
  <si>
    <t>1131000020006</t>
  </si>
  <si>
    <t>PEREZ INGENIEROS, S.A. DE C.V.</t>
  </si>
  <si>
    <t>1131000020007</t>
  </si>
  <si>
    <t>MARCELINO MANRIQUEZ CISNEROS</t>
  </si>
  <si>
    <t>1131000020009</t>
  </si>
  <si>
    <t>EDGAR AVELARDO TORRES LEON</t>
  </si>
  <si>
    <t>1131000020011</t>
  </si>
  <si>
    <t>G&amp;O DISEÑO Y EDIFICACION, S.A. DE C.V.</t>
  </si>
  <si>
    <t>1131000020012</t>
  </si>
  <si>
    <t>URBANIZACION Y TERRACERIAS CABAL, S.A. DE C.V.</t>
  </si>
  <si>
    <t>1131000020013</t>
  </si>
  <si>
    <t>GRUPO RYXSHEM, S.A. DE C.V.</t>
  </si>
  <si>
    <t>1131000020014</t>
  </si>
  <si>
    <t>CONSTRUCCIONES DEL RINCON, S.A. DE C.V.</t>
  </si>
  <si>
    <t>1131000020016</t>
  </si>
  <si>
    <t>JESUS ENRIQUE REYNOSO BOLAÑOS</t>
  </si>
  <si>
    <t>1131000020017</t>
  </si>
  <si>
    <t>MATERIALES Y PRECOLADOS BUENAVISTA, S.A. DE C.V.</t>
  </si>
  <si>
    <t>1131000020018</t>
  </si>
  <si>
    <t>SERGIO VICENTE HERNANDEZ GONZALEZ</t>
  </si>
  <si>
    <t>1131000020019</t>
  </si>
  <si>
    <t>AGUSTIN DIAZ LEON</t>
  </si>
  <si>
    <t>1131000020020</t>
  </si>
  <si>
    <t>1131000020021</t>
  </si>
  <si>
    <t>DANIEL VENEGAS MARES</t>
  </si>
  <si>
    <t>1131000020026</t>
  </si>
  <si>
    <t>HIDRO PROYECTOS Y CONSTRUCCIONES SA DE CV</t>
  </si>
  <si>
    <t>1131000020031</t>
  </si>
  <si>
    <t>GRUPO SIMETRA, S.A. DE C.V.</t>
  </si>
  <si>
    <t>1131000020032</t>
  </si>
  <si>
    <t>GRUPO CONSTRUCTOR AAE S DE RL DE CV</t>
  </si>
  <si>
    <t>1131000020035</t>
  </si>
  <si>
    <t>GRUPO GALENICO DE MAYORISTAS DEL BAJIO S.A. DE C.V.</t>
  </si>
  <si>
    <t>1131000020040</t>
  </si>
  <si>
    <t>CONSTRUCTORA AGDILE SA DE CV</t>
  </si>
  <si>
    <t>123100001</t>
  </si>
  <si>
    <t>TERRENOS</t>
  </si>
  <si>
    <t>123100002</t>
  </si>
  <si>
    <t>FRACCIONAMIENTO FUNDADORES</t>
  </si>
  <si>
    <t>1233000010001</t>
  </si>
  <si>
    <t>CENTRO GERONTOLOGICO MD</t>
  </si>
  <si>
    <t>1233000010002</t>
  </si>
  <si>
    <t>EDIFICIO DE SEGURIDAD PUBLICA</t>
  </si>
  <si>
    <t>123300002</t>
  </si>
  <si>
    <t>DEPORTIVA SOLIDARIDAD</t>
  </si>
  <si>
    <t>123500003613101</t>
  </si>
  <si>
    <t>OBRAS EN PROCESO</t>
  </si>
  <si>
    <t>1235000036139</t>
  </si>
  <si>
    <t>CONSTRUCCION DE BANQUETAS</t>
  </si>
  <si>
    <t>1235000036191</t>
  </si>
  <si>
    <t>OBRAS EN PROCESO DE BIENES PUBLICOS</t>
  </si>
  <si>
    <t>1235000361910</t>
  </si>
  <si>
    <t>CUENTA INEXISTENTE</t>
  </si>
  <si>
    <t>123626608</t>
  </si>
  <si>
    <t>CONSTRUCCION DE EDIFICACION INSTITUCIONAL</t>
  </si>
  <si>
    <t>123656251</t>
  </si>
  <si>
    <t>CONSTRUCION EN VIA DE COMUNICACION</t>
  </si>
  <si>
    <t>12410000151110100000001</t>
  </si>
  <si>
    <t>MOBILIARIO</t>
  </si>
  <si>
    <t>12410000151110100000002</t>
  </si>
  <si>
    <t>EQUIPO DE ADMINISTRACION</t>
  </si>
  <si>
    <t>12410000151110100000003</t>
  </si>
  <si>
    <t>BIENES ARTISTICOS Y CULTURALES</t>
  </si>
  <si>
    <t>12410000151110100000004</t>
  </si>
  <si>
    <t>MAQUINARIA Y EQUIPO INDUSTRIAL</t>
  </si>
  <si>
    <t>12410000151110100000005</t>
  </si>
  <si>
    <t>MAQUINARIA Y EQUIPO DE CONST</t>
  </si>
  <si>
    <t>12410000151110100000006</t>
  </si>
  <si>
    <t>EQUIPO Y APARATOS COMUNIC Y TE</t>
  </si>
  <si>
    <t>12410000151110100000007</t>
  </si>
  <si>
    <t>MAQ Y EQUIPO ELECTRICO</t>
  </si>
  <si>
    <t>12410000151110100000008</t>
  </si>
  <si>
    <t>BIENES INFORMATICOS</t>
  </si>
  <si>
    <t>12410000151110100000009</t>
  </si>
  <si>
    <t>MAQUINARIA Y EQUIPO DIVERSO</t>
  </si>
  <si>
    <t>12410000151110100000010</t>
  </si>
  <si>
    <t>VEHICULOS Y EQUIPO TERRESTRE</t>
  </si>
  <si>
    <t>12410000151110100000011</t>
  </si>
  <si>
    <t>REFACCIONES Y ACCESORIOS MAYOR</t>
  </si>
  <si>
    <t>12410000151110100000012</t>
  </si>
  <si>
    <t>HERRAMIENTAS Y MAQUINAS HERRAM</t>
  </si>
  <si>
    <t>12410000151110100000013</t>
  </si>
  <si>
    <t>OTROS</t>
  </si>
  <si>
    <t>1241000015231</t>
  </si>
  <si>
    <t>CAMARAS FOTOGRAFICAS Y DE VIDEO</t>
  </si>
  <si>
    <t>124100003515101</t>
  </si>
  <si>
    <t>EQ DE COMPUTO, ACCESORIOS Y EQ. PERIFERICOS</t>
  </si>
  <si>
    <t>1242100075211</t>
  </si>
  <si>
    <t>EQUIPOS Y APARATOS AUDIOVISUALES</t>
  </si>
  <si>
    <t>124400001542101</t>
  </si>
  <si>
    <t>CASETA MOVIL SEG PUBLICA</t>
  </si>
  <si>
    <t>1245000005511</t>
  </si>
  <si>
    <t>ARMAMENTO DE SEGURIDAD PUBLICA</t>
  </si>
  <si>
    <t>1246000005671</t>
  </si>
  <si>
    <t>BOMBA CENTRIFUGA</t>
  </si>
  <si>
    <t>1246000025612</t>
  </si>
  <si>
    <t>EQUIPO PARA RASTROS</t>
  </si>
  <si>
    <t>1246000025621</t>
  </si>
  <si>
    <t>1251000015911</t>
  </si>
  <si>
    <t>SOFTWARE CONTACAD</t>
  </si>
  <si>
    <t>127106311</t>
  </si>
  <si>
    <t>ESTUDIO E INVENTIGACIONES</t>
  </si>
  <si>
    <t>2112000000001</t>
  </si>
  <si>
    <t>COMPUTACION APLICADA AL DESARR</t>
  </si>
  <si>
    <t>2112000000005</t>
  </si>
  <si>
    <t>JOSE CARMEN ALFEREZ LONA</t>
  </si>
  <si>
    <t>2112000000007</t>
  </si>
  <si>
    <t>MATERIALES Y PRECOLADOS BUENAVISTA SA DE CV</t>
  </si>
  <si>
    <t>2112000000010</t>
  </si>
  <si>
    <t>OBRA DOBLADENSE SA DE CV</t>
  </si>
  <si>
    <t>2112000000013</t>
  </si>
  <si>
    <t>JORGE CABRERA HERNANDEZ</t>
  </si>
  <si>
    <t>2112000000014</t>
  </si>
  <si>
    <t>ANDREA CORONADO MENDOZA</t>
  </si>
  <si>
    <t>2112000000015</t>
  </si>
  <si>
    <t>EMBOTELLADORA DE GUANAJUATO SA DE CV</t>
  </si>
  <si>
    <t>2112000000017</t>
  </si>
  <si>
    <t>LAURA HERNANDEZ CABRERA</t>
  </si>
  <si>
    <t>2112000000019</t>
  </si>
  <si>
    <t>2112000000020</t>
  </si>
  <si>
    <t>MA. GUADALUPE LOPEZ ALMARAZ</t>
  </si>
  <si>
    <t>2112000000021</t>
  </si>
  <si>
    <t>ARTURO CANALES VILLANUEVA</t>
  </si>
  <si>
    <t>2112000000022</t>
  </si>
  <si>
    <t>2112000000028</t>
  </si>
  <si>
    <t>FARMACIAS ISSEG</t>
  </si>
  <si>
    <t>2112000000031</t>
  </si>
  <si>
    <t>GUILLERMO AGUIRRE VELAZQUEZ</t>
  </si>
  <si>
    <t>2112000000034</t>
  </si>
  <si>
    <t>2112000000041</t>
  </si>
  <si>
    <t>GRUPO MARAGUI SA DE CV</t>
  </si>
  <si>
    <t>2112000000050</t>
  </si>
  <si>
    <t>MARIA ANGELICA VAZQUEZ LEON</t>
  </si>
  <si>
    <t>2112000000054</t>
  </si>
  <si>
    <t>MARIA JACKELINE MENDOZA MENDOZA</t>
  </si>
  <si>
    <t>2112000000059</t>
  </si>
  <si>
    <t>MARCO ANTONIO LONA GOMEZ</t>
  </si>
  <si>
    <t>2112000000060</t>
  </si>
  <si>
    <t>ERNESTO ZAPIEN VITAL</t>
  </si>
  <si>
    <t>2112000000064</t>
  </si>
  <si>
    <t>GAS BUTANO DEL BAJIO SA DE CV</t>
  </si>
  <si>
    <t>2112000000072</t>
  </si>
  <si>
    <t>JUAN MARTIN DE JESUS TORRES MIRELES</t>
  </si>
  <si>
    <t>2112000000074</t>
  </si>
  <si>
    <t>TELEFONOS DE MEXICO SAB C DE CV</t>
  </si>
  <si>
    <t>2112000000080</t>
  </si>
  <si>
    <t>SISTEMA MUNICIPAL DE AGUA POTABLE Y ALCANTARILLADO</t>
  </si>
  <si>
    <t>2112000000082</t>
  </si>
  <si>
    <t>PROVEDORES VARIOS</t>
  </si>
  <si>
    <t>2112000000107</t>
  </si>
  <si>
    <t>RV TEGNOLOGIAS DE INFORMACION SA DE CV</t>
  </si>
  <si>
    <t>2112000000109</t>
  </si>
  <si>
    <t>FARMACIAS ABC DE MEXICO SA DE CV</t>
  </si>
  <si>
    <t>2112000000111</t>
  </si>
  <si>
    <t>JOSE GONZALEZ SEVILLA</t>
  </si>
  <si>
    <t>2112000000119</t>
  </si>
  <si>
    <t>LAZARO FLORES RODRIGUEZ</t>
  </si>
  <si>
    <t>2112000000121</t>
  </si>
  <si>
    <t>ANA LUCIA TORRES GONZALEZ</t>
  </si>
  <si>
    <t>2112000000122</t>
  </si>
  <si>
    <t>MA. DE LOURDES ESPINOZA NAVARRO</t>
  </si>
  <si>
    <t>2112000000125</t>
  </si>
  <si>
    <t>2112000000128</t>
  </si>
  <si>
    <t>NORBERTO PORRAS VALDIVIA</t>
  </si>
  <si>
    <t>2112000000134</t>
  </si>
  <si>
    <t>ALMA DELIA GONZALEZ RUIZ</t>
  </si>
  <si>
    <t>2112000000140</t>
  </si>
  <si>
    <t>APOYO NOTY S.A. DE C.V.</t>
  </si>
  <si>
    <t>2112000000153</t>
  </si>
  <si>
    <t>JOSE ANGEL RODRIGUEZ ARANDA</t>
  </si>
  <si>
    <t>2112000000154</t>
  </si>
  <si>
    <t>JOSE LUIS PALMA RAMIREZ</t>
  </si>
  <si>
    <t>2112000000162</t>
  </si>
  <si>
    <t>2112000000173</t>
  </si>
  <si>
    <t>JOSE ANTONIO ALCANTAR ANDRADE</t>
  </si>
  <si>
    <t>2112000000187</t>
  </si>
  <si>
    <t>JOSE LUIS ALVAREZ LEON</t>
  </si>
  <si>
    <t>2112000000188</t>
  </si>
  <si>
    <t>2112000000189</t>
  </si>
  <si>
    <t>RADIO MOVIL DIPSA SA DE CV</t>
  </si>
  <si>
    <t>2112000000193</t>
  </si>
  <si>
    <t>ELSA MA GUADALUPE JARAMILLO VARGAS</t>
  </si>
  <si>
    <t>2112000000194</t>
  </si>
  <si>
    <t>CRISTOBAL LEON HUERTA</t>
  </si>
  <si>
    <t>2112000000197</t>
  </si>
  <si>
    <t>INFRAESTRUCTURA EN INFORMATICA Y COMUNICACIONES SA DE CV</t>
  </si>
  <si>
    <t>2112000000199</t>
  </si>
  <si>
    <t>MIGUEL ANGEL MARTINEZ AGUILERA</t>
  </si>
  <si>
    <t>2112000000224</t>
  </si>
  <si>
    <t>MARIA DE LOURDES ESQUIVEL GUEVARA</t>
  </si>
  <si>
    <t>2112000000230</t>
  </si>
  <si>
    <t>MARIA DEL ROSARIO VILLANUEVA VILLA</t>
  </si>
  <si>
    <t>2112000000238</t>
  </si>
  <si>
    <t>RODOLFO TEMPLOS HERNANDEZ</t>
  </si>
  <si>
    <t>2112000000239</t>
  </si>
  <si>
    <t>MARIA EUGENIA BECERRA ESPINOZA</t>
  </si>
  <si>
    <t>2112000000269</t>
  </si>
  <si>
    <t>INSTITUTO ESTATAL DE CAPACITACION</t>
  </si>
  <si>
    <t>2112000000289</t>
  </si>
  <si>
    <t>APOYO VARIOS</t>
  </si>
  <si>
    <t>2112000000300</t>
  </si>
  <si>
    <t>DEPORTES CHUY SPORT SA DE CV</t>
  </si>
  <si>
    <t>2112000000302</t>
  </si>
  <si>
    <t>JOSEFINA HUERTA CHAVEZ</t>
  </si>
  <si>
    <t>2112000000305</t>
  </si>
  <si>
    <t>SEGURA &amp; LEON HERNANDEZ SA DE CV</t>
  </si>
  <si>
    <t>2112000000316</t>
  </si>
  <si>
    <t>QUALITAS COMPAÑIA DE SEGUROS S A B DE CV.</t>
  </si>
  <si>
    <t>2112000000321</t>
  </si>
  <si>
    <t>FULLBACK EDITORIAL SA DE CV</t>
  </si>
  <si>
    <t>2112000000324</t>
  </si>
  <si>
    <t>BOMBAS ROMO S DE RL DE CV</t>
  </si>
  <si>
    <t>2112000000349</t>
  </si>
  <si>
    <t>CENTRO INTEGRAL DE ESPECIALIDADES NEFROLOGICAS SA DE CV</t>
  </si>
  <si>
    <t>2112000000369</t>
  </si>
  <si>
    <t>CIA. PERIODISTICA DEL SOL DE IRAPUATO SA DE CV</t>
  </si>
  <si>
    <t>2112000000371</t>
  </si>
  <si>
    <t>ELEKTRON DEL BAJIO SA DE CV</t>
  </si>
  <si>
    <t>2112000000380</t>
  </si>
  <si>
    <t>ADALBERTO MARTIN HERNANDEZ RAMIREZ</t>
  </si>
  <si>
    <t>2112000000382</t>
  </si>
  <si>
    <t>IRMA CANALES HERNANDEZ</t>
  </si>
  <si>
    <t>2112000000386</t>
  </si>
  <si>
    <t>MULTIDISTRIBUCIONES PRACTICAS SA DE CV</t>
  </si>
  <si>
    <t>2112000000422</t>
  </si>
  <si>
    <t>JORGE PORRAS BARAJAS</t>
  </si>
  <si>
    <t>2112000000472</t>
  </si>
  <si>
    <t>RAYMUNDO JAIME VILLEGAS</t>
  </si>
  <si>
    <t>2112000000476</t>
  </si>
  <si>
    <t>BEATRIZ ELVIRA LEON OÑATE</t>
  </si>
  <si>
    <t>2112000000509</t>
  </si>
  <si>
    <t>MA. CARMEN VIURQUEZ RAMIREZ</t>
  </si>
  <si>
    <t>2112000000511</t>
  </si>
  <si>
    <t>RICOSA NEGRO Y BLANCO, S.A. DE C.V.</t>
  </si>
  <si>
    <t>2112000000553</t>
  </si>
  <si>
    <t>GUADALUPE COMUNICACIONES SA DE CV</t>
  </si>
  <si>
    <t>2112000000600</t>
  </si>
  <si>
    <t>GILBERTO TADEO RAMIREZ VILLANU</t>
  </si>
  <si>
    <t>2112000000602</t>
  </si>
  <si>
    <t>2112000000603</t>
  </si>
  <si>
    <t>2112000000604</t>
  </si>
  <si>
    <t>2112000000605</t>
  </si>
  <si>
    <t>GELACIO CABRERA PEREZ</t>
  </si>
  <si>
    <t>2112000000606</t>
  </si>
  <si>
    <t>OBRA DOBLADENSE, SA DE CV</t>
  </si>
  <si>
    <t>2112000000612</t>
  </si>
  <si>
    <t>TONERS INJKETS CONSUMIBLES SA</t>
  </si>
  <si>
    <t>2112000000614</t>
  </si>
  <si>
    <t>OFELIA GUERRERO LEON</t>
  </si>
  <si>
    <t>2112000000616</t>
  </si>
  <si>
    <t>2112000000617</t>
  </si>
  <si>
    <t>RAYMUNDO ELIZARRARAS CERVANTES</t>
  </si>
  <si>
    <t>2112000000618</t>
  </si>
  <si>
    <t>ESCUELA DIGNA 2008</t>
  </si>
  <si>
    <t>2112000000619</t>
  </si>
  <si>
    <t>APORT. MPAL. PAV. C. SAN JOSE</t>
  </si>
  <si>
    <t>2112000000620</t>
  </si>
  <si>
    <t>2112000000621</t>
  </si>
  <si>
    <t>JOSE LUIS BRIONES SANCHEZ</t>
  </si>
  <si>
    <t>2112000000622</t>
  </si>
  <si>
    <t>CARLOS CORTES MORALES</t>
  </si>
  <si>
    <t>2112000000624</t>
  </si>
  <si>
    <t>CONSTRUCTORA RINCON BAJIO, S.A. DE C.V.</t>
  </si>
  <si>
    <t>2112000000625</t>
  </si>
  <si>
    <t>PROGRAMA FDTC-001</t>
  </si>
  <si>
    <t>2112000000626</t>
  </si>
  <si>
    <t>APORTACIONES A CEAG</t>
  </si>
  <si>
    <t>2112000000627</t>
  </si>
  <si>
    <t>JOSE DE JESUS DOMINGUEZ LOPEZ</t>
  </si>
  <si>
    <t>2112000000628</t>
  </si>
  <si>
    <t>TESORERIA DELA FEDERACION</t>
  </si>
  <si>
    <t>2112000000631</t>
  </si>
  <si>
    <t>MATERIALES Y PRECOLADOS BUENAV</t>
  </si>
  <si>
    <t>2112000000632</t>
  </si>
  <si>
    <t>2112000000633</t>
  </si>
  <si>
    <t>2112000000634</t>
  </si>
  <si>
    <t>FABIOLA ZARATE SANCHEZ</t>
  </si>
  <si>
    <t>2112000000635</t>
  </si>
  <si>
    <t>2112000000636</t>
  </si>
  <si>
    <t>CIA MFRA  DE CALZADO EMYCO SA</t>
  </si>
  <si>
    <t>2112000000637</t>
  </si>
  <si>
    <t>2112000000638</t>
  </si>
  <si>
    <t>JESUS ENRIQUE REYNOSO</t>
  </si>
  <si>
    <t>2112000000639</t>
  </si>
  <si>
    <t>RAMON VIURQUEZ RAMIREZ</t>
  </si>
  <si>
    <t>2112000000640</t>
  </si>
  <si>
    <t>MIGUEL ANGEL GARCIA PALAFOX</t>
  </si>
  <si>
    <t>2112000000641</t>
  </si>
  <si>
    <t>JUAN  MANUEL GOMEZ MARTINEZ</t>
  </si>
  <si>
    <t>2112000000642</t>
  </si>
  <si>
    <t>ANA GUADALUPE HERNANDEZ</t>
  </si>
  <si>
    <t>2112000000643</t>
  </si>
  <si>
    <t>2112000000645</t>
  </si>
  <si>
    <t>CRIT</t>
  </si>
  <si>
    <t>2112000000646</t>
  </si>
  <si>
    <t>VENUSTIANO MIRELES ORNELAS</t>
  </si>
  <si>
    <t>2112000000647</t>
  </si>
  <si>
    <t>JOSE GUILLERMO VELAZQUEZ RODRI</t>
  </si>
  <si>
    <t>2112000000648</t>
  </si>
  <si>
    <t>GREGORIO MARTINEZ RUEZGA</t>
  </si>
  <si>
    <t>2112000000651</t>
  </si>
  <si>
    <t>ARTURO CABRERA HERNANDEZ</t>
  </si>
  <si>
    <t>2112000000652</t>
  </si>
  <si>
    <t>ARTURO HERNANDEZ ZAMORA</t>
  </si>
  <si>
    <t>2112000000653</t>
  </si>
  <si>
    <t>HERIBERTO JAIME LEON</t>
  </si>
  <si>
    <t>2112000000654</t>
  </si>
  <si>
    <t>CENTRO DE HEMODIALISIS DE LEON</t>
  </si>
  <si>
    <t>2112000000655</t>
  </si>
  <si>
    <t>ANA CAROLINA CORDOVA RODRIGUEZ</t>
  </si>
  <si>
    <t>2112000000656</t>
  </si>
  <si>
    <t>SOCORRO VIANETH GARCIA GARCIA</t>
  </si>
  <si>
    <t>2112000000657</t>
  </si>
  <si>
    <t>2112000000658</t>
  </si>
  <si>
    <t>ALEJANDRO MICHEL MACHADO</t>
  </si>
  <si>
    <t>2112000000660</t>
  </si>
  <si>
    <t>TECNO INSUMOS SA DE CV</t>
  </si>
  <si>
    <t>2112000000662</t>
  </si>
  <si>
    <t>ELVIA PALOMARES LOPEZ</t>
  </si>
  <si>
    <t>2112000000663</t>
  </si>
  <si>
    <t>ISRAEL VALDIVIA ALFEREZ</t>
  </si>
  <si>
    <t>2112000000664</t>
  </si>
  <si>
    <t>AMBULANCIAS EQUIPOS DE EMERGEN</t>
  </si>
  <si>
    <t>2112000000665</t>
  </si>
  <si>
    <t>ROGELIO VILLANUEVA FUENTES</t>
  </si>
  <si>
    <t>2112000000666</t>
  </si>
  <si>
    <t>JUAN CARLOS MOZQUEDA GARCIA</t>
  </si>
  <si>
    <t>2112000000668</t>
  </si>
  <si>
    <t>2112000000669</t>
  </si>
  <si>
    <t>SUPER CAMIONES Y AUTOS DE SILA</t>
  </si>
  <si>
    <t>2112000000670</t>
  </si>
  <si>
    <t>CHEVROLET DEL PARQUE SA DE CV</t>
  </si>
  <si>
    <t>2112000000671</t>
  </si>
  <si>
    <t>CBTIS 174</t>
  </si>
  <si>
    <t>2112000000672</t>
  </si>
  <si>
    <t>ANDREA GRISELDA MACIAS IBARRA</t>
  </si>
  <si>
    <t>2112000000673</t>
  </si>
  <si>
    <t>ENRIQUE MANRIQUEZ PLASENCIA</t>
  </si>
  <si>
    <t>2112000000674</t>
  </si>
  <si>
    <t>2112000000675</t>
  </si>
  <si>
    <t>J JESUS DIAZ DE LEON</t>
  </si>
  <si>
    <t>2112000000676</t>
  </si>
  <si>
    <t>ANTONIO DE JESUS AGUIRRE ZUÑIG</t>
  </si>
  <si>
    <t>2112000000677</t>
  </si>
  <si>
    <t>MARIA DE LOS ANGELES DE LA LUZ</t>
  </si>
  <si>
    <t>2112000000678</t>
  </si>
  <si>
    <t>JUAN CARLOS BARBA GARCIA</t>
  </si>
  <si>
    <t>2112000000684</t>
  </si>
  <si>
    <t>JUAN URIEL RODRIGUEZ VILLEGAS</t>
  </si>
  <si>
    <t>2112000000686</t>
  </si>
  <si>
    <t>CENTRAL DE ROPA DEL CENTRO SA</t>
  </si>
  <si>
    <t>2112000000689</t>
  </si>
  <si>
    <t>2112000000691</t>
  </si>
  <si>
    <t>2112000000695</t>
  </si>
  <si>
    <t>AGDILE, S.A. DE C.V.</t>
  </si>
  <si>
    <t>2112000000699</t>
  </si>
  <si>
    <t>J JESUS CERRILLO RAMOS</t>
  </si>
  <si>
    <t>2112000000702</t>
  </si>
  <si>
    <t>ROSA EVELIA SALAZAR AYALA</t>
  </si>
  <si>
    <t>2112000000704</t>
  </si>
  <si>
    <t>CONSTRUCTORA AGDILE, S.A. DE C.V.</t>
  </si>
  <si>
    <t>2112000000705</t>
  </si>
  <si>
    <t>2112000000733</t>
  </si>
  <si>
    <t>LAURA MARCELA RODRIGUEZ HERNANDEZ</t>
  </si>
  <si>
    <t>2112000000736</t>
  </si>
  <si>
    <t>MAURICIO ARZATE GALLEGO</t>
  </si>
  <si>
    <t>2112000000748</t>
  </si>
  <si>
    <t>GIANNA LILIANA HERNANDEZ LARA</t>
  </si>
  <si>
    <t>2112000000755</t>
  </si>
  <si>
    <t>CENTRO DE REHABILITACION VIRGEN SAN JUAN DE LOS LAGOS AC</t>
  </si>
  <si>
    <t>2112000000779</t>
  </si>
  <si>
    <t>GUSTAVO ALEJANDRO MORA BRISEÑO</t>
  </si>
  <si>
    <t>2112000000786</t>
  </si>
  <si>
    <t>PAGINA TRES SA</t>
  </si>
  <si>
    <t>2112000000788</t>
  </si>
  <si>
    <t>JOSE GUADALUPE PRADO  CABRERA</t>
  </si>
  <si>
    <t>2112000000836</t>
  </si>
  <si>
    <t>LUIS FRANCISCO RAMIREZ QUEZADA</t>
  </si>
  <si>
    <t>2112000000872</t>
  </si>
  <si>
    <t>PRODUCTOS QUIMICOS PARA TRATAMIENTOS DE AGUAS SA DE CV</t>
  </si>
  <si>
    <t>2112000000893</t>
  </si>
  <si>
    <t>MARIA DE JESUS GUERRERO TORRES</t>
  </si>
  <si>
    <t>2112000000905</t>
  </si>
  <si>
    <t>PEREZ  MORALES JORGE ALBERTO</t>
  </si>
  <si>
    <t>2112000000927</t>
  </si>
  <si>
    <t>NAVARRETE  BENGOA NORMA BEATRIZ</t>
  </si>
  <si>
    <t>2112000000953</t>
  </si>
  <si>
    <t>LEON AUTOMOTRIZ SA DE CV</t>
  </si>
  <si>
    <t>2112000000976</t>
  </si>
  <si>
    <t>BODESA SAPI DE CV</t>
  </si>
  <si>
    <t>2113000000023</t>
  </si>
  <si>
    <t>2113000000066</t>
  </si>
  <si>
    <t>JOSE DE JESUS SALDAÑA SANCHEZ</t>
  </si>
  <si>
    <t>2113000000067</t>
  </si>
  <si>
    <t>2113000000068</t>
  </si>
  <si>
    <t>2113000000156</t>
  </si>
  <si>
    <t>PROYECTOS Y CONSTRUCCIONES RAYSE, S.A. DE C.V.</t>
  </si>
  <si>
    <t>2113000000185</t>
  </si>
  <si>
    <t>2113000000338</t>
  </si>
  <si>
    <t>ENRIQUE RIOS ESTRADA</t>
  </si>
  <si>
    <t>2113000000451</t>
  </si>
  <si>
    <t>2113000000468</t>
  </si>
  <si>
    <t>2113000000498</t>
  </si>
  <si>
    <t>2113000000729</t>
  </si>
  <si>
    <t>2113000000730</t>
  </si>
  <si>
    <t>2113000000790</t>
  </si>
  <si>
    <t>CONSTRUCCIONES AMBIENTALES DE MEXICO SA DE CV</t>
  </si>
  <si>
    <t>2113000000815</t>
  </si>
  <si>
    <t>IMPULSORA DE LA CONSTRUCCION ISARK SA DE CV</t>
  </si>
  <si>
    <t>2113000000827</t>
  </si>
  <si>
    <t>2113000000832</t>
  </si>
  <si>
    <t>HIDRO PROYECTOS Y CONSTRUCCIONES S.A. DE C.V.</t>
  </si>
  <si>
    <t>2117000010001</t>
  </si>
  <si>
    <t>RETENCIONES DE ISR DE TRABAJADORES</t>
  </si>
  <si>
    <t>2117000010002</t>
  </si>
  <si>
    <t>RETENCIONES DE ISR HONORARIOS</t>
  </si>
  <si>
    <t>2117000010007</t>
  </si>
  <si>
    <t>IVA POR PAGAR</t>
  </si>
  <si>
    <t>2117000010008</t>
  </si>
  <si>
    <t>IMSS POR PAGAR</t>
  </si>
  <si>
    <t>2117000010009</t>
  </si>
  <si>
    <t>OTRAS RETENCIONES</t>
  </si>
  <si>
    <t>2117000010011</t>
  </si>
  <si>
    <t>CREDITOS INFONAVIT</t>
  </si>
  <si>
    <t>2117000010016</t>
  </si>
  <si>
    <t>DIVO OBRA PUBLICA</t>
  </si>
  <si>
    <t>2119000010001</t>
  </si>
  <si>
    <t>CREDITO FAMSA</t>
  </si>
  <si>
    <t>2119000010002</t>
  </si>
  <si>
    <t>CLINICA DE LENTES</t>
  </si>
  <si>
    <t>2119000010003</t>
  </si>
  <si>
    <t>PENSION ALIMENTICIA</t>
  </si>
  <si>
    <t>2119000010005</t>
  </si>
  <si>
    <t>SECRETARIA DE FINANZAS Y ADMINISTRACION</t>
  </si>
  <si>
    <t>2119000010007</t>
  </si>
  <si>
    <t>DEPOSITOS NO CORRESPONDIDOS</t>
  </si>
  <si>
    <t>21190000100080000000001</t>
  </si>
  <si>
    <t>21190000100080000000002</t>
  </si>
  <si>
    <t>VARIOS</t>
  </si>
  <si>
    <t>21190000100090000000001</t>
  </si>
  <si>
    <t>MELCHOR RUIZ GONZALEZ</t>
  </si>
  <si>
    <t>21190000100090000000002</t>
  </si>
  <si>
    <t>SUELDOS POR PAGAR</t>
  </si>
  <si>
    <t>21190000100090000000003</t>
  </si>
  <si>
    <t>BBVA  BANCOMER</t>
  </si>
  <si>
    <t>21190000100090000000004</t>
  </si>
  <si>
    <t>S.O.P.   DEL ESTADO</t>
  </si>
  <si>
    <t>21190000100090000000005</t>
  </si>
  <si>
    <t>ROSA MARIA LOPEZ TORRES</t>
  </si>
  <si>
    <t>21190000100090000000006</t>
  </si>
  <si>
    <t>21190000100090000000007</t>
  </si>
  <si>
    <t>BECAS MUNICIPALES POR PAGAR</t>
  </si>
  <si>
    <t>21190000100090000000008</t>
  </si>
  <si>
    <t>21190000100090000000009</t>
  </si>
  <si>
    <t>GASTO CORRIENTE</t>
  </si>
  <si>
    <t>21190000100090000000010</t>
  </si>
  <si>
    <t>SALDOS PROGRAMAS VARIOS 017794</t>
  </si>
  <si>
    <t>21190000100090000000011</t>
  </si>
  <si>
    <t>RAMO 33 FII 2011</t>
  </si>
  <si>
    <t>21190000100090000000012</t>
  </si>
  <si>
    <t>JOSE LUIS CAMARGO CABRERA</t>
  </si>
  <si>
    <t>21190000100090000000013</t>
  </si>
  <si>
    <t>RAMO 33 FII 2012</t>
  </si>
  <si>
    <t>21190000100090000000014</t>
  </si>
  <si>
    <t>CTA 0161849409 FONHAPO 2008</t>
  </si>
  <si>
    <t>21190000100090000000015</t>
  </si>
  <si>
    <t>CTA 0153741982 CONTIGO VAMOS</t>
  </si>
  <si>
    <t>21190000100090000000016</t>
  </si>
  <si>
    <t>21190000100090000000018</t>
  </si>
  <si>
    <t>21190000100090000000020</t>
  </si>
  <si>
    <t>CONT. SALON COMP. LOC EL TECUA</t>
  </si>
  <si>
    <t>21190000100090000000022</t>
  </si>
  <si>
    <t>ALBINO TORRES PEREZ</t>
  </si>
  <si>
    <t>21190000100090000000024</t>
  </si>
  <si>
    <t>RECURSOS PARA REPARACION DE DAÑOS AL MPIO</t>
  </si>
  <si>
    <t>21190000100090000000026</t>
  </si>
  <si>
    <t>REINTEGROS POR SANCIONES A CONTRATISTAS DE OBRA</t>
  </si>
  <si>
    <t>21190000100090000000028</t>
  </si>
  <si>
    <t>OPCIONES PRODUCTIVAS GPO -LAS COMADRES-</t>
  </si>
  <si>
    <t>21190000100090000000032</t>
  </si>
  <si>
    <t>REC. LIMPIEZA Y DESAZOLVE RIO COLORADO</t>
  </si>
  <si>
    <t>21190000100090000000034</t>
  </si>
  <si>
    <t>PRODUCTO FINANCIEROS POR REINTEGRAR</t>
  </si>
  <si>
    <t>21190000100090000000036</t>
  </si>
  <si>
    <t>AP. BENEFICIARIOS NEGOCIO EN MARCHA</t>
  </si>
  <si>
    <t>2119000020001000021</t>
  </si>
  <si>
    <t>AGUSTIN GOMEZ RAMIREZ</t>
  </si>
  <si>
    <t>2119000020001000023</t>
  </si>
  <si>
    <t>MARIA DEL CARMEN GUADALUPE CORTES MELENDEZ</t>
  </si>
  <si>
    <t>2119000020001000058</t>
  </si>
  <si>
    <t>2119000020001000059</t>
  </si>
  <si>
    <t>JUAN MANUEL GOMEZ MARTINEZ</t>
  </si>
  <si>
    <t>2119000020001000085</t>
  </si>
  <si>
    <t>NORMA BEATRIZ PORRAS PORRAS</t>
  </si>
  <si>
    <t>2119000020001000095</t>
  </si>
  <si>
    <t>ANA MARIA PADILLA LOZA</t>
  </si>
  <si>
    <t>2119000020001000099</t>
  </si>
  <si>
    <t>JAVIER ZAMORA ARIAS</t>
  </si>
  <si>
    <t>2119000020001000138</t>
  </si>
  <si>
    <t>ROBERTO FRAUSTO GARCIA</t>
  </si>
  <si>
    <t>2119000020001000139</t>
  </si>
  <si>
    <t>J. INES RANGEL SOLIS</t>
  </si>
  <si>
    <t>2119000020001000144</t>
  </si>
  <si>
    <t>2119000020001000145</t>
  </si>
  <si>
    <t>CINTHYA IVON CABRERA RODRIGUEZ</t>
  </si>
  <si>
    <t>2119000020001000154</t>
  </si>
  <si>
    <t>ERICK CRHISTOPHER LEON MENDEZ</t>
  </si>
  <si>
    <t>2119000020001000155</t>
  </si>
  <si>
    <t>JORGE ANTONIO FLORIDO REYES</t>
  </si>
  <si>
    <t>2119000020001000158</t>
  </si>
  <si>
    <t>ANGEL VICENTE VAZQUEZ SERNA</t>
  </si>
  <si>
    <t>2119000020001000159</t>
  </si>
  <si>
    <t>MARIA DEL REFUGIO TORRES MIRELES</t>
  </si>
  <si>
    <t>2119000020001000172</t>
  </si>
  <si>
    <t>JUAN ANTONIO HERNANDEZ LARA</t>
  </si>
  <si>
    <t>2119000020001000173</t>
  </si>
  <si>
    <t>AGUSTIN CHAVEZ PEREZ</t>
  </si>
  <si>
    <t>2119000020001000178</t>
  </si>
  <si>
    <t>2119000020001000182</t>
  </si>
  <si>
    <t>MOISES RUIZ MARTINEZ</t>
  </si>
  <si>
    <t>2119000020001000196</t>
  </si>
  <si>
    <t>SUELDOS POR PAGAR NUEVO INGRESO</t>
  </si>
  <si>
    <t>2119000020001000209</t>
  </si>
  <si>
    <t>JUAN PABLO VALDIVIA VALLE</t>
  </si>
  <si>
    <t>2119000020001000222</t>
  </si>
  <si>
    <t>HONORARIOS POR PAGAR</t>
  </si>
  <si>
    <t>2119000020001000224</t>
  </si>
  <si>
    <t>RUBEN CARMONA PEINADO</t>
  </si>
  <si>
    <t>2119000020001000228</t>
  </si>
  <si>
    <t>APOLINAR ALONSO PALMA</t>
  </si>
  <si>
    <t>21190000200030100000001</t>
  </si>
  <si>
    <t>FONDO I 2004</t>
  </si>
  <si>
    <t>21190000200030100000002</t>
  </si>
  <si>
    <t>FONDO II 2004</t>
  </si>
  <si>
    <t>21190000200030100000003</t>
  </si>
  <si>
    <t>AMP RED ELECTRICA COL NVA GENE</t>
  </si>
  <si>
    <t>21190000200030100000004</t>
  </si>
  <si>
    <t>AMP RED ELECTRICA C. PINO-ROBL</t>
  </si>
  <si>
    <t>21190000200030100000005</t>
  </si>
  <si>
    <t>REHAB UNIDAD DEPORTIVA COL OBR</t>
  </si>
  <si>
    <t>21190000200030100000006</t>
  </si>
  <si>
    <t>PAV. CAMINO A LA LIBERACION 20</t>
  </si>
  <si>
    <t>21190000200030100000007</t>
  </si>
  <si>
    <t>DIM 2010</t>
  </si>
  <si>
    <t>21190000200030100000008</t>
  </si>
  <si>
    <t>CALL. 20 DE NOV. 2DA ETAPA</t>
  </si>
  <si>
    <t>21190000200030100000009</t>
  </si>
  <si>
    <t>DIM 2011</t>
  </si>
  <si>
    <t>21190000200030100000010</t>
  </si>
  <si>
    <t>PDIBC-02 ELECTRIF DE POZO SAN</t>
  </si>
  <si>
    <t>21190000200030100000011</t>
  </si>
  <si>
    <t>PRGO E C PAV ESCUALE SAN</t>
  </si>
  <si>
    <t>21190000200030100000012</t>
  </si>
  <si>
    <t>PAV. CALLE DE LA ESCUELA SAN J</t>
  </si>
  <si>
    <t>21190000200040000000001</t>
  </si>
  <si>
    <t>PAV. CALLE 8 COL. HIDALGO</t>
  </si>
  <si>
    <t>2119000020005</t>
  </si>
  <si>
    <t>FAIM 2011</t>
  </si>
  <si>
    <t>211900002000701</t>
  </si>
  <si>
    <t>ISR RETENIDO POR SALARIOS</t>
  </si>
  <si>
    <t>21190000200070200000001</t>
  </si>
  <si>
    <t>MA DEL ROSARIO IGNACIA LOPEZ C</t>
  </si>
  <si>
    <t>21190000200070200000002</t>
  </si>
  <si>
    <t>JORGE ERNESTO LOZANO ORNELAS</t>
  </si>
  <si>
    <t>21190000200070200000003</t>
  </si>
  <si>
    <t>SADOT DURAN MORALES</t>
  </si>
  <si>
    <t>21190000200070200000004</t>
  </si>
  <si>
    <t>21190000200070200000005</t>
  </si>
  <si>
    <t>JERONIMO MIRELES ORNELAS</t>
  </si>
  <si>
    <t>21190000200070200000006</t>
  </si>
  <si>
    <t>GAUDENCIO RODRIGUEZ LOPEZ</t>
  </si>
  <si>
    <t>21190000200070200000007</t>
  </si>
  <si>
    <t>ELISEO BARAJAS SALDAÑA</t>
  </si>
  <si>
    <t>21190000200070200000008</t>
  </si>
  <si>
    <t>JOSE IGNACIO BRIEÑO GONZALEZ</t>
  </si>
  <si>
    <t>21190000200070200000009</t>
  </si>
  <si>
    <t>MARIA DOLORES DE LA PAZ ORNELA</t>
  </si>
  <si>
    <t>21190000200070200000010</t>
  </si>
  <si>
    <t>VICTOR RICARDO ALBA MACIEL</t>
  </si>
  <si>
    <t>21190000200070200000011</t>
  </si>
  <si>
    <t>ANTONIO LOPEZ VILLANUEVA</t>
  </si>
  <si>
    <t>21190000200070200000012</t>
  </si>
  <si>
    <t>CESAREO LOPEZ LEON</t>
  </si>
  <si>
    <t>21190000200070200000013</t>
  </si>
  <si>
    <t>21190000200070200000014</t>
  </si>
  <si>
    <t>FEDERICO LEON BARAJAS</t>
  </si>
  <si>
    <t>21190000200070200000015</t>
  </si>
  <si>
    <t>MARIO FRANCISCO VALLEJO MARTIN</t>
  </si>
  <si>
    <t>21190000200070200000016</t>
  </si>
  <si>
    <t>OSCAR ENRIQUE SALAZAR AYALA</t>
  </si>
  <si>
    <t>21190000200070200000017</t>
  </si>
  <si>
    <t>FRANCISCO GERARDO TORRES SALGA</t>
  </si>
  <si>
    <t>21190000200070200000018</t>
  </si>
  <si>
    <t>RAYMUNDO JAIME CORONADO</t>
  </si>
  <si>
    <t>21190000200070200000019</t>
  </si>
  <si>
    <t>ALFONSO AYALA LUNA</t>
  </si>
  <si>
    <t>21190000200070200000020</t>
  </si>
  <si>
    <t>BERTHA PATRICIA ALVARADO GUZMA</t>
  </si>
  <si>
    <t>21190000200070200000021</t>
  </si>
  <si>
    <t>ALMA MARISELA ROMAN</t>
  </si>
  <si>
    <t>21190000200070200000022</t>
  </si>
  <si>
    <t>21190000200070200000023</t>
  </si>
  <si>
    <t>JOSE FRANCISCO J SASHIDA VAZQU</t>
  </si>
  <si>
    <t>21190000200070200000024</t>
  </si>
  <si>
    <t>ELSA MA. GUADALUPE JARAMILLO V</t>
  </si>
  <si>
    <t>21190000200070200000025</t>
  </si>
  <si>
    <t>21190000200070200000026</t>
  </si>
  <si>
    <t>HECTOR ALFREDO HERNANDEZ BAUTI</t>
  </si>
  <si>
    <t>21190000200070200000027</t>
  </si>
  <si>
    <t>JESUS ALEJANDRO NAVARRETE ROCH</t>
  </si>
  <si>
    <t>21190000200070200000029</t>
  </si>
  <si>
    <t>ROSA IRENE CONTRERAS CONTRERAS</t>
  </si>
  <si>
    <t>21190000200070200000030</t>
  </si>
  <si>
    <t>21190000200070200000031</t>
  </si>
  <si>
    <t>ALEJANDRO GONZALEZ SANCHEZ</t>
  </si>
  <si>
    <t>21190000200070200000032</t>
  </si>
  <si>
    <t>MACARIO ALBERTO MONDRAGON Y GU</t>
  </si>
  <si>
    <t>21190000200070200000033</t>
  </si>
  <si>
    <t>ENRIQUE ALEJANDRO VEGA MORAN</t>
  </si>
  <si>
    <t>21190000200070200000034</t>
  </si>
  <si>
    <t>21190000200070200000035</t>
  </si>
  <si>
    <t>FRANCISCO VILLANUEVA FUENTES</t>
  </si>
  <si>
    <t>21190000200070200000036</t>
  </si>
  <si>
    <t>JOEL HIDALGO MARTINEZ</t>
  </si>
  <si>
    <t>21190000200070200000037</t>
  </si>
  <si>
    <t>JOSE DE JESUS VACA ROJAS</t>
  </si>
  <si>
    <t>21190000200070200000046</t>
  </si>
  <si>
    <t>21190000200070200000047</t>
  </si>
  <si>
    <t>SERGIO CASTILLO DELGADO</t>
  </si>
  <si>
    <t>21190000200070200000048</t>
  </si>
  <si>
    <t>SAMUEL PALOMARES RUVALCABA</t>
  </si>
  <si>
    <t>21190000200070200000060</t>
  </si>
  <si>
    <t>PEREZ DIEZ RIVERA FRANCISCO RICARDO</t>
  </si>
  <si>
    <t>21190000200070200000064</t>
  </si>
  <si>
    <t>JOSE GUADALUPE MANRIQUEZ VARGAS</t>
  </si>
  <si>
    <t>21190000200070200000074</t>
  </si>
  <si>
    <t>PATRICIA VALDES LANDRUM</t>
  </si>
  <si>
    <t>21190000200070200000078</t>
  </si>
  <si>
    <t>MACARIO ALBERTO MONDRAGON Y GUZMAN</t>
  </si>
  <si>
    <t>21190000200070200000088</t>
  </si>
  <si>
    <t>JOSE ULISES PEREZ HERNANDEZ</t>
  </si>
  <si>
    <t>21190000200070200000090</t>
  </si>
  <si>
    <t>21190000200070200000092</t>
  </si>
  <si>
    <t>PABLO CESAR RODRIGUEZ ALMONACI</t>
  </si>
  <si>
    <t>21190000200070200000099</t>
  </si>
  <si>
    <t>JOSE HELIODORO CORONADO PEREZ</t>
  </si>
  <si>
    <t>21190000200070200000100</t>
  </si>
  <si>
    <t>JORGE GODINEZ MELGOZA</t>
  </si>
  <si>
    <t>21190000200070200000104</t>
  </si>
  <si>
    <t>MANUEL ROSALES SOLIS</t>
  </si>
  <si>
    <t>21190000200070200000106</t>
  </si>
  <si>
    <t>PATRICIA CORTEZ OTERO</t>
  </si>
  <si>
    <t>21190000200070200000113</t>
  </si>
  <si>
    <t>JUAN GABRIEL ARIAS FRAUSTO</t>
  </si>
  <si>
    <t>21190000200070200000114</t>
  </si>
  <si>
    <t>GUADALUPE VARGAS RAMIREZ</t>
  </si>
  <si>
    <t>21190000200070300000001</t>
  </si>
  <si>
    <t>ISR POR PAGAR</t>
  </si>
  <si>
    <t>21190000200070300000002</t>
  </si>
  <si>
    <t>CAS POR PAGAR</t>
  </si>
  <si>
    <t>21190000200070300000003</t>
  </si>
  <si>
    <t>NOMINA 2%</t>
  </si>
  <si>
    <t>21190000200070400000001</t>
  </si>
  <si>
    <t>I.M.S.S.</t>
  </si>
  <si>
    <t>21190000200070400000002</t>
  </si>
  <si>
    <t>RETIRO CESANTIA Y VEJEZ RCV</t>
  </si>
  <si>
    <t>21190000200070400000003</t>
  </si>
  <si>
    <t>INFONAVIT</t>
  </si>
  <si>
    <t>21190000200070400000004</t>
  </si>
  <si>
    <t>FONDO DE AHORRO PARA EL RETIRO</t>
  </si>
  <si>
    <t>21190000200070400000005</t>
  </si>
  <si>
    <t>APORT INST DE LA CULTURA</t>
  </si>
  <si>
    <t>21190000200070500000001</t>
  </si>
  <si>
    <t>SANCIONES R33 F1 2004</t>
  </si>
  <si>
    <t>21190000200070500000002</t>
  </si>
  <si>
    <t>21190000200070500000004</t>
  </si>
  <si>
    <t>FONACOT</t>
  </si>
  <si>
    <t>21190000200070500000005</t>
  </si>
  <si>
    <t>GERARDO ADOLFO ESPINOZA AGUADO</t>
  </si>
  <si>
    <t>21190000200070500000008</t>
  </si>
  <si>
    <t>CUOTAS PAN</t>
  </si>
  <si>
    <t>21190000200070600000001</t>
  </si>
  <si>
    <t>DIA DEL POLICIA</t>
  </si>
  <si>
    <t>21190000200070700000001</t>
  </si>
  <si>
    <t>21190000200070700000002</t>
  </si>
  <si>
    <t>21190000200070700000003</t>
  </si>
  <si>
    <t>21190000200070700000005</t>
  </si>
  <si>
    <t>21190000200070700000006</t>
  </si>
  <si>
    <t>21190000200070700000007</t>
  </si>
  <si>
    <t>21190000200070700000009</t>
  </si>
  <si>
    <t>21190000200070700000011</t>
  </si>
  <si>
    <t>21190000200070700000022</t>
  </si>
  <si>
    <t>21190000200070700000036</t>
  </si>
  <si>
    <t>21190000200070700000050</t>
  </si>
  <si>
    <t>21190000200070700000054</t>
  </si>
  <si>
    <t>21190000200070700000064</t>
  </si>
  <si>
    <t>21190000200070700000076</t>
  </si>
  <si>
    <t>21190000200070700000077</t>
  </si>
  <si>
    <t>21190000200070700000081</t>
  </si>
  <si>
    <t>21190000200070700000083</t>
  </si>
  <si>
    <t>21190000200070700000088</t>
  </si>
  <si>
    <t>BLANCA SOLEDAD GARCIA CARRANZA</t>
  </si>
  <si>
    <t>21190000200070700000090</t>
  </si>
  <si>
    <t>21190000200070800000001</t>
  </si>
  <si>
    <t>D.I.V.O. JOSE DE JESUS DOM. LO</t>
  </si>
  <si>
    <t>211900002000801</t>
  </si>
  <si>
    <t>CTA PUB NOMINA 2012</t>
  </si>
  <si>
    <t>211900002000901</t>
  </si>
  <si>
    <t>JOSE ROSARIO MONJRAS HERNANDEZ</t>
  </si>
  <si>
    <t>411201201</t>
  </si>
  <si>
    <t>IMPUESTOS SOBRE EL PATRIMONIO</t>
  </si>
  <si>
    <t>411701701</t>
  </si>
  <si>
    <t>ACCESORIOS</t>
  </si>
  <si>
    <t>411901801</t>
  </si>
  <si>
    <t>OTROS IMPUESTOS</t>
  </si>
  <si>
    <t>414304301</t>
  </si>
  <si>
    <t>DERECHOS POR PRESTACION DE SERVICIOS</t>
  </si>
  <si>
    <t>415105101</t>
  </si>
  <si>
    <t>PRODUCTOS DE TIPO CORRIENTE</t>
  </si>
  <si>
    <t>415305103</t>
  </si>
  <si>
    <t>415905104</t>
  </si>
  <si>
    <t>416906109</t>
  </si>
  <si>
    <t>APROVECHAMIENTOS DE TIPO CORRIENTE</t>
  </si>
  <si>
    <t>421108101</t>
  </si>
  <si>
    <t>PARTICIPACIONES</t>
  </si>
  <si>
    <t>421208201</t>
  </si>
  <si>
    <t>APORTACIONES</t>
  </si>
  <si>
    <t>421308301</t>
  </si>
  <si>
    <t>CONVENIOS FEDERALES</t>
  </si>
  <si>
    <t>421308302</t>
  </si>
  <si>
    <t>CONVENIOS ESTATALES</t>
  </si>
  <si>
    <t>421308304</t>
  </si>
  <si>
    <t>CONVENIOS BENEFICIARIOS</t>
  </si>
  <si>
    <t>511101111</t>
  </si>
  <si>
    <t>DIETAS</t>
  </si>
  <si>
    <t>511101131</t>
  </si>
  <si>
    <t>SUELDOS PERSONAL BASE</t>
  </si>
  <si>
    <t>511201211</t>
  </si>
  <si>
    <t>HONORARIOS ASIMILABLES A SUELDOS</t>
  </si>
  <si>
    <t>511201212</t>
  </si>
  <si>
    <t>HONORARIOS ASIMILADOS</t>
  </si>
  <si>
    <t>511201221</t>
  </si>
  <si>
    <t>REMUNERACIONES PARA EVENTUALES</t>
  </si>
  <si>
    <t>511301321</t>
  </si>
  <si>
    <t>PRIMA VACACIONAL</t>
  </si>
  <si>
    <t>511301323</t>
  </si>
  <si>
    <t>GRATIFICACION DE FIN DE A¥O</t>
  </si>
  <si>
    <t>511301341</t>
  </si>
  <si>
    <t>COMPENSACIONES POR SERVICIOS EVENTUALES</t>
  </si>
  <si>
    <t>511301371</t>
  </si>
  <si>
    <t>HONORARIOS ESPECIALES</t>
  </si>
  <si>
    <t>511401413</t>
  </si>
  <si>
    <t>APORTACIONES IMSS</t>
  </si>
  <si>
    <t>511401421</t>
  </si>
  <si>
    <t>APORTACIONES INFONAVIT</t>
  </si>
  <si>
    <t>511401441</t>
  </si>
  <si>
    <t>SEGUROS</t>
  </si>
  <si>
    <t>511501511</t>
  </si>
  <si>
    <t>CUOTAS PARA EL FONDO DE AHORRO</t>
  </si>
  <si>
    <t>511501522</t>
  </si>
  <si>
    <t>LIQUIDACIONES POR INDEMNIZACIONES Y POR SUELDOS Y</t>
  </si>
  <si>
    <t>511501531</t>
  </si>
  <si>
    <t>PRESTACIONES DE RETIRO</t>
  </si>
  <si>
    <t>511501591</t>
  </si>
  <si>
    <t>ASIGNACIONES ADICIONALES AL SUELDO</t>
  </si>
  <si>
    <t>511601613</t>
  </si>
  <si>
    <t>PREVISIONES DE CARáCTER LABORAL</t>
  </si>
  <si>
    <t>512102111</t>
  </si>
  <si>
    <t>MATERIALES Y UTILES DE OFICINA</t>
  </si>
  <si>
    <t>512102121</t>
  </si>
  <si>
    <t>MATERIALES Y UTILES DE IMPRESION Y REPRODUCCION</t>
  </si>
  <si>
    <t>512102141</t>
  </si>
  <si>
    <t>MATERIALES Y UTILES DE TECNOLOGIAS DE LA INFORMAC</t>
  </si>
  <si>
    <t>512102151</t>
  </si>
  <si>
    <t>MATERIAL IMPRESO E INFORMACION DIGITAL</t>
  </si>
  <si>
    <t>512102161</t>
  </si>
  <si>
    <t>MATERIAL DE LIMPIEZA</t>
  </si>
  <si>
    <t>512102171</t>
  </si>
  <si>
    <t>MATERIALES Y UTILES DE ENSE¥ANZA</t>
  </si>
  <si>
    <t>512402411</t>
  </si>
  <si>
    <t>MATERIALES DE CONSTRUCCION MINERALES NO METALICOS</t>
  </si>
  <si>
    <t>512402421</t>
  </si>
  <si>
    <t>MATERIALES DE CONSTRUCCION DE CONCRETO</t>
  </si>
  <si>
    <t>512402431</t>
  </si>
  <si>
    <t>MATERIALES DE CONSTRUCCION DE CAL Y YESO</t>
  </si>
  <si>
    <t>512402441</t>
  </si>
  <si>
    <t>MATERIALES DE CONSTRUCCION DE MADERA</t>
  </si>
  <si>
    <t>512402461</t>
  </si>
  <si>
    <t>MATERIAL ELECTRICO Y ELECTRONICO</t>
  </si>
  <si>
    <t>512402471</t>
  </si>
  <si>
    <t>ESTRUCTURAS Y MANUFACTURAS</t>
  </si>
  <si>
    <t>512402481</t>
  </si>
  <si>
    <t>MATERIALES COMPLEMENTARIOS</t>
  </si>
  <si>
    <t>512402491</t>
  </si>
  <si>
    <t>MATERIALES DIVERSOS</t>
  </si>
  <si>
    <t>512402495</t>
  </si>
  <si>
    <t>OTROS MATERIALES Y ARTICULOS DE CONSTRUCCION Y REPARACION</t>
  </si>
  <si>
    <t>512502521</t>
  </si>
  <si>
    <t>FERTILIZANTES Y ABONOS</t>
  </si>
  <si>
    <t>512502531</t>
  </si>
  <si>
    <t>MEDICINAS Y PRODUCTOS FARMACEUTICOS</t>
  </si>
  <si>
    <t>512602611</t>
  </si>
  <si>
    <t>COMBUSTIBLES, LUBRICANTES Y ADITIVOS PARA VEHICUL</t>
  </si>
  <si>
    <t>512602613</t>
  </si>
  <si>
    <t>COMBUSTIBLES, LUBRICANTES Y ADITIVOS PARA MAQUINA</t>
  </si>
  <si>
    <t>512702711</t>
  </si>
  <si>
    <t>VESTUARIO Y UNIFORMES</t>
  </si>
  <si>
    <t>512702721</t>
  </si>
  <si>
    <t>PRENDAS DE SEGURIDAD</t>
  </si>
  <si>
    <t>512702731</t>
  </si>
  <si>
    <t>ARTICULOS DEPORTIVOS</t>
  </si>
  <si>
    <t>512802811</t>
  </si>
  <si>
    <t>SUSTANCIAS Y MATERIALES EXPLOSIVOS</t>
  </si>
  <si>
    <t>512902911</t>
  </si>
  <si>
    <t>HERRAMIENTAS MENORES</t>
  </si>
  <si>
    <t>512902941</t>
  </si>
  <si>
    <t>REFACCIONES Y ACCESORIOS MENORES DE EQUIPO DE COM</t>
  </si>
  <si>
    <t>513103111</t>
  </si>
  <si>
    <t>SERVICIO DE ENERGIA ELECTRICA</t>
  </si>
  <si>
    <t>513103112</t>
  </si>
  <si>
    <t>ALUMBRADO PUBLICO</t>
  </si>
  <si>
    <t>513103131</t>
  </si>
  <si>
    <t>SERVICIO DE AGUA</t>
  </si>
  <si>
    <t>513103141</t>
  </si>
  <si>
    <t>SERVICIO TELEFONIA TRADICIONAL</t>
  </si>
  <si>
    <t>513103151</t>
  </si>
  <si>
    <t>SERVICIO TELEFONIA CELULAR</t>
  </si>
  <si>
    <t>513103161</t>
  </si>
  <si>
    <t>SERVICIOS DE TELECOMUNICACIONES Y SATELITES</t>
  </si>
  <si>
    <t>513103171</t>
  </si>
  <si>
    <t>SERVICIOS DE ACCESO DE INTERNET</t>
  </si>
  <si>
    <t>513103181</t>
  </si>
  <si>
    <t>SERVICIO POSTAL</t>
  </si>
  <si>
    <t>513203211</t>
  </si>
  <si>
    <t>ARRENDAMIENTO DE TERRENOS</t>
  </si>
  <si>
    <t>513203221</t>
  </si>
  <si>
    <t>ARRENDAMIENTO DE EDIFICIOS Y LOCALES</t>
  </si>
  <si>
    <t>513203251</t>
  </si>
  <si>
    <t>ARRENDAMIENTO DE VEHICULOS TERRESTRES, AEREOS, MA</t>
  </si>
  <si>
    <t>513203291</t>
  </si>
  <si>
    <t>OTROS ARRENDAMIENTOS</t>
  </si>
  <si>
    <t>513303311</t>
  </si>
  <si>
    <t>SERVICIOS LEGALES</t>
  </si>
  <si>
    <t>513303321</t>
  </si>
  <si>
    <t>SERVICIOS DE DISE¥O, ARQUITECTURA, INGENIERIA Y A</t>
  </si>
  <si>
    <t>513303331</t>
  </si>
  <si>
    <t>SERVICIOS DE CONSULTORIA ADMINISTRATIVA</t>
  </si>
  <si>
    <t>513303341</t>
  </si>
  <si>
    <t>SERVICIOS DE CAPACITACION</t>
  </si>
  <si>
    <t>513303371</t>
  </si>
  <si>
    <t>SERVICIOS DE PROTECCION Y SEGURIDAD</t>
  </si>
  <si>
    <t>513303391</t>
  </si>
  <si>
    <t>SERVICIOS PROFESIONALES, CIENTIFICOS Y TECNICOS I</t>
  </si>
  <si>
    <t>513403441</t>
  </si>
  <si>
    <t>SEGUROS DE RESPONSABILIDAD PATRIMONIAL Y FIANZAS</t>
  </si>
  <si>
    <t>513403471</t>
  </si>
  <si>
    <t>FLETES Y MANIOBRAS</t>
  </si>
  <si>
    <t>513403491</t>
  </si>
  <si>
    <t>SERVICIOS FINANCIEROS, BANCARIOS Y COMERCIALES IN</t>
  </si>
  <si>
    <t>513503511</t>
  </si>
  <si>
    <t>CONSERVACION Y MANTENIMIENTO DE INMUEBLES</t>
  </si>
  <si>
    <t>513503521</t>
  </si>
  <si>
    <t>INSTALACION, REPARACION Y MANTENIMIENTO  DE MOBIL</t>
  </si>
  <si>
    <t>513503531</t>
  </si>
  <si>
    <t>INSTALACION, REPARACION Y MANTENIMIENTO DE BIENES</t>
  </si>
  <si>
    <t>513503551</t>
  </si>
  <si>
    <t>MANTENIMIENTO Y CONSERVACION DE VEHICULOS TERREST</t>
  </si>
  <si>
    <t>513503571</t>
  </si>
  <si>
    <t>INSTALACION, REPARACION Y MANTENIMIENTO DE MAQUIN</t>
  </si>
  <si>
    <t>513603611</t>
  </si>
  <si>
    <t>DIFUSION E INFORMACION DE MENSAJES Y ACTIVIDADES</t>
  </si>
  <si>
    <t>513603612</t>
  </si>
  <si>
    <t>IMPRESION Y ELABORACION DE PUBLICACIONES OFICIALE</t>
  </si>
  <si>
    <t>513603641</t>
  </si>
  <si>
    <t>SERVICIOS DE REVELADO DE FOTOGRAFIAS</t>
  </si>
  <si>
    <t>513703721</t>
  </si>
  <si>
    <t>PASAJES TERRESTRES NACIONALES PARA SERVIDORES PUB</t>
  </si>
  <si>
    <t>513703751</t>
  </si>
  <si>
    <t>VIATICOS NACIONALES PARA SERVIDORES PUBLICOS EN E</t>
  </si>
  <si>
    <t>513803821</t>
  </si>
  <si>
    <t>GASTOS DE ORDEN SOCIAL Y CULTURAL</t>
  </si>
  <si>
    <t>513803851</t>
  </si>
  <si>
    <t>GASTOS INHERENTES A LA INVESTIDURA DEL H AYUNTAMI</t>
  </si>
  <si>
    <t>513903921</t>
  </si>
  <si>
    <t>OTROS IMPUESTOS Y DERECHOS</t>
  </si>
  <si>
    <t>513903961</t>
  </si>
  <si>
    <t>OTROS GASTOS POR RESPONSABILIDADES</t>
  </si>
  <si>
    <t>513903981</t>
  </si>
  <si>
    <t>IMPUESTO SOBRE NOMINAS</t>
  </si>
  <si>
    <t>521204151</t>
  </si>
  <si>
    <t>TRANSFERENCIAS PARA SERVICIOS PERSONALES</t>
  </si>
  <si>
    <t>524104411</t>
  </si>
  <si>
    <t>GASTOS RELACIONADOS CON ACTIVIDADES CULTURALES, D</t>
  </si>
  <si>
    <t>524204421</t>
  </si>
  <si>
    <t>BECAS</t>
  </si>
  <si>
    <t>524304451</t>
  </si>
  <si>
    <t>AYUDAS SOCIALES A INSTITUCIONES SIN FINES DE LUCRO, CRUZ ROJ</t>
  </si>
  <si>
    <t>524304452</t>
  </si>
  <si>
    <t>AYUDAS SOCIALES A INSTITUCIONES SIN FINES DE LUCRO, BOMBEROS</t>
  </si>
  <si>
    <t>524304453</t>
  </si>
  <si>
    <t>AYUDAS SOCIALES A INSTITUCIONES SIN FINES DE LUCRO, ASILO DE</t>
  </si>
  <si>
    <t>524304454</t>
  </si>
  <si>
    <t>AYUDAS SOCIALES A INSTITUCIONES SIN FINES DE LUCRO, CRIT</t>
  </si>
  <si>
    <t>524304455</t>
  </si>
  <si>
    <t>AYUDAS SOCIALES A INSTITUCIONES SIN FINES DE LUCRO, CRUZ AMB</t>
  </si>
  <si>
    <t>524304471</t>
  </si>
  <si>
    <t>AYUDAS SOCIALES A ENTIDADES DE INTERES PUBLICO</t>
  </si>
  <si>
    <t>525104511</t>
  </si>
  <si>
    <t>PENSIONES</t>
  </si>
  <si>
    <t>533108511</t>
  </si>
  <si>
    <t>CONVENIOS DE REASIGNACION</t>
  </si>
  <si>
    <t>533208531</t>
  </si>
  <si>
    <t>OTROS CONVENIOS</t>
  </si>
  <si>
    <t>541109111</t>
  </si>
  <si>
    <t>AMORTIZACIóN DEL ADELANTO DE PARTICIPACIONES, SFIA.</t>
  </si>
  <si>
    <t>541109211</t>
  </si>
  <si>
    <t>INTERESES DE LA DEUDA INTERNA CON INSTITUCIONES D</t>
  </si>
  <si>
    <t>551505111</t>
  </si>
  <si>
    <t>MUEBLES DE OFICINA Y ESTANTERIA</t>
  </si>
  <si>
    <t>551505151</t>
  </si>
  <si>
    <t>COMPUTADORAS Y EQUIPO PERIFERICO</t>
  </si>
  <si>
    <t>551505191</t>
  </si>
  <si>
    <t>OTROS MOBILIARIOS Y EQUIPOS DE ADMINISTRACION</t>
  </si>
  <si>
    <t>551505192</t>
  </si>
  <si>
    <t>MOBILIARIO Y EQUIPO PARA COMERCIO Y SERVICIOS</t>
  </si>
  <si>
    <t>551505211</t>
  </si>
  <si>
    <t>EQUIPO DE AUDIO Y DE VIDEO</t>
  </si>
  <si>
    <t>551505231</t>
  </si>
  <si>
    <t>551505651</t>
  </si>
  <si>
    <t>EQUIPO DE COMUNICACION Y TELECOMUNICACION</t>
  </si>
  <si>
    <t>551505671</t>
  </si>
  <si>
    <t>HERRAMIENTAS Y MAQUINAS -HERRAMIENTA</t>
  </si>
  <si>
    <t>551505691</t>
  </si>
  <si>
    <t>OTROS EQUIPOS</t>
  </si>
  <si>
    <t>311000001910501</t>
  </si>
  <si>
    <t>PATRIMONIO GANADO</t>
  </si>
  <si>
    <t>312000002</t>
  </si>
  <si>
    <t>TERRENOS DONADOS</t>
  </si>
  <si>
    <t>321000004</t>
  </si>
  <si>
    <t>RESULTADO DE EJERC ANTERIORES</t>
  </si>
  <si>
    <t>321000005</t>
  </si>
  <si>
    <t>RESULTADO DEL EJERCICIO 2008</t>
  </si>
  <si>
    <t>321000006</t>
  </si>
  <si>
    <t>RESULTADO DEL EJERCICIO 2009</t>
  </si>
  <si>
    <t>321000007</t>
  </si>
  <si>
    <t>RESULTADO DEL EJERCICIO 2010</t>
  </si>
  <si>
    <t>321000008</t>
  </si>
  <si>
    <t>RESULTADO DEL EJERCICIO 2011</t>
  </si>
  <si>
    <t>321000009</t>
  </si>
  <si>
    <t>RESULTADO DEL EJERCICIO DEL 20</t>
  </si>
  <si>
    <t>321000010</t>
  </si>
  <si>
    <t>RESULT EJERC PROG ESPECIALES 2012</t>
  </si>
  <si>
    <t>321000011</t>
  </si>
  <si>
    <t>RESULTADO DEL EJERCCICIO 2013</t>
  </si>
  <si>
    <t>321000012</t>
  </si>
  <si>
    <t>RESULTADO DEL EJERCICIO 2014</t>
  </si>
  <si>
    <t>321000013</t>
  </si>
  <si>
    <t>RESULTADO DEL EJERCICIO 2015</t>
  </si>
  <si>
    <t>321003201</t>
  </si>
  <si>
    <t>AHORRO/DESAHORRO</t>
  </si>
  <si>
    <t>3241</t>
  </si>
  <si>
    <t>RESERVAS DE PATRIMONIO</t>
  </si>
  <si>
    <t>111100001000201</t>
  </si>
  <si>
    <t>LUZ MERCEDEZ ALVARADO DEL AGUILA</t>
  </si>
  <si>
    <t>111100001000211</t>
  </si>
  <si>
    <t>111100001000212</t>
  </si>
  <si>
    <t>111100001000213</t>
  </si>
  <si>
    <t>CAYETANO JARAMILLO ORTEGA</t>
  </si>
  <si>
    <t>1111</t>
  </si>
  <si>
    <t>EFECTIVO</t>
  </si>
  <si>
    <t>1112000010001</t>
  </si>
  <si>
    <t>BANCOMER INST EST CULTURA--0172974649</t>
  </si>
  <si>
    <t>1112000010003</t>
  </si>
  <si>
    <t>BANCOMER (SEGUROS)--0153418669</t>
  </si>
  <si>
    <t>1112000010004</t>
  </si>
  <si>
    <t>BANCOMER APORT. BENEFICIARIOS--0183724263</t>
  </si>
  <si>
    <t>1112000010008</t>
  </si>
  <si>
    <t>BANAMEX--5202</t>
  </si>
  <si>
    <t>1112000010009</t>
  </si>
  <si>
    <t>BANAMEX--6012</t>
  </si>
  <si>
    <t>1112000010011</t>
  </si>
  <si>
    <t>BANAMEX CUENTA PUBLICA--2570961</t>
  </si>
  <si>
    <t>1112000010012</t>
  </si>
  <si>
    <t>BANAMEX FIDEICOMISO MPAL--135661-3</t>
  </si>
  <si>
    <t>1112000010017</t>
  </si>
  <si>
    <t>BANCOMER--0448054118</t>
  </si>
  <si>
    <t>1112000010020</t>
  </si>
  <si>
    <t>BANCOMER--0445695724</t>
  </si>
  <si>
    <t>1112000010064</t>
  </si>
  <si>
    <t>0193758028 FAIM 2013</t>
  </si>
  <si>
    <t>1112000010065</t>
  </si>
  <si>
    <t>BANCOMER 0193295958 PROG MAS 2013</t>
  </si>
  <si>
    <t>1112000010066</t>
  </si>
  <si>
    <t>0193886050 PDIBC 2013</t>
  </si>
  <si>
    <t>1112000010068</t>
  </si>
  <si>
    <t>VIVIENDA DIGNA 2013</t>
  </si>
  <si>
    <t>1112000010071</t>
  </si>
  <si>
    <t>BANCOMER 0166688853 SABES 2009</t>
  </si>
  <si>
    <t>1112000010072</t>
  </si>
  <si>
    <t>BANCOMER 0166603114 REHAB CASA DE LA CULTURA</t>
  </si>
  <si>
    <t>1112000010073</t>
  </si>
  <si>
    <t>BANCOMER 0161849409 FONHAPO 2008</t>
  </si>
  <si>
    <t>1112000010074</t>
  </si>
  <si>
    <t>BANCOMER 0194754646 CONADE 2013</t>
  </si>
  <si>
    <t>1112000010075</t>
  </si>
  <si>
    <t>BANCOMER 0195307473 FOPEDEP 2014</t>
  </si>
  <si>
    <t>1112000010076</t>
  </si>
  <si>
    <t>BANCOMER 0195628350 FONDO DE CULTURA 2014</t>
  </si>
  <si>
    <t>1112000010079</t>
  </si>
  <si>
    <t>BANCOMER 0196092373 BORDERIA 2014</t>
  </si>
  <si>
    <t>1112000010080</t>
  </si>
  <si>
    <t>BANCOMER 0196678637 PROG MAS 2014</t>
  </si>
  <si>
    <t>1112000010082</t>
  </si>
  <si>
    <t>BANCOMER 0197713614 PISBCC 2014</t>
  </si>
  <si>
    <t>1112000010085</t>
  </si>
  <si>
    <t>BANCOMER 0197838603 PIDMC 2014</t>
  </si>
  <si>
    <t>1112000010086</t>
  </si>
  <si>
    <t>EMPLEO TEMPORAL 2014 0198020566</t>
  </si>
  <si>
    <t>1112000010088</t>
  </si>
  <si>
    <t>FONDO DE CULTURA 2015 BANCO DEL BAJIO CTA 128613080101</t>
  </si>
  <si>
    <t>1112000010089</t>
  </si>
  <si>
    <t>INFRAEST DEPORTIVA BARDA PERIMETRAL 2015 BAJIO CTA 129136610</t>
  </si>
  <si>
    <t>1112000010091</t>
  </si>
  <si>
    <t>3*1 MIGRANTES 2015 COM TANCO CTA 131755000101 BBAJIO</t>
  </si>
  <si>
    <t>1112000010092</t>
  </si>
  <si>
    <t>3*1 MIGRANTES 2015 COM FRIAS CTA 131755260101 B BAJIO</t>
  </si>
  <si>
    <t>1112000010093</t>
  </si>
  <si>
    <t>3*1 MIGRANTES 2015 RANCHO CAMARENA CTA 131753930101 B BAJIO</t>
  </si>
  <si>
    <t>1112000010094</t>
  </si>
  <si>
    <t>INMUJERES 2015 CTA 0199947337 BBVA BANCOMER</t>
  </si>
  <si>
    <t>1112000010095</t>
  </si>
  <si>
    <t>3*1 MIGRANTES 2015 SAN MATIAS CTA 131753100101 B BAJIO</t>
  </si>
  <si>
    <t>1112000010096</t>
  </si>
  <si>
    <t>PROGRAMA MAS 2015 133747800101 B BAJIO</t>
  </si>
  <si>
    <t>1112000010097</t>
  </si>
  <si>
    <t>PROGRAMA PULGON AMARILLO CTA 7006/5333145 BANAMEX</t>
  </si>
  <si>
    <t>1112000010098</t>
  </si>
  <si>
    <t>PISBCC 2015 BANAMEX CTA 7006/5333161</t>
  </si>
  <si>
    <t>1112000010099</t>
  </si>
  <si>
    <t>BORDERIA 2015 BANAMEX CTA 7006/5333153</t>
  </si>
  <si>
    <t>1112000010101</t>
  </si>
  <si>
    <t>TECHO DIGNO 2015 BANAMEX CTA 7007/3180595</t>
  </si>
  <si>
    <t>1112000010102</t>
  </si>
  <si>
    <t>PROGRAMA PIDMC 2015 CTA 7007/4123218</t>
  </si>
  <si>
    <t>1112000010103</t>
  </si>
  <si>
    <t>BBVA BANCOMER CTA PUBLICA 0102349523</t>
  </si>
  <si>
    <t>1112000010104</t>
  </si>
  <si>
    <t>PROGRAMA FAMI 2015 BANAMEX  5541269</t>
  </si>
  <si>
    <t>1112000010105</t>
  </si>
  <si>
    <t>REHAB. DEPORTIVA COL. OBREGON  5541277</t>
  </si>
  <si>
    <t>1112000010106</t>
  </si>
  <si>
    <t>IMPULSO A LOS SERVICIOS 2015 BANBAJIO 14952097</t>
  </si>
  <si>
    <t>1112000010107</t>
  </si>
  <si>
    <t>BORDERIA 2016 BANCOMER 0104665643</t>
  </si>
  <si>
    <t>1112000010108</t>
  </si>
  <si>
    <t>FORTALECE 2016 BANCOMER 0105509750</t>
  </si>
  <si>
    <t>1112000010109</t>
  </si>
  <si>
    <t>FAIS TECHO 2015 BANCOMER 0105509637</t>
  </si>
  <si>
    <t>1112000010110</t>
  </si>
  <si>
    <t>PFTPG 2016 BAN BAJIO 15504376</t>
  </si>
  <si>
    <t>1112000020003</t>
  </si>
  <si>
    <t>BANCOMER FDO.I 2011--0180188689</t>
  </si>
  <si>
    <t>1112000020005</t>
  </si>
  <si>
    <t>BANCOMER F I 2007--0154519868</t>
  </si>
  <si>
    <t>1112000020006</t>
  </si>
  <si>
    <t>BANCOMER F I 2008--0159436790</t>
  </si>
  <si>
    <t>1112000020007</t>
  </si>
  <si>
    <t>BANCOMER F I 2009--0164338464</t>
  </si>
  <si>
    <t>1112000020008</t>
  </si>
  <si>
    <t>BANCOMER FI 2005--0146524117</t>
  </si>
  <si>
    <t>1112000020013</t>
  </si>
  <si>
    <t>BBVA BANCOMER FI 2013--0192426145</t>
  </si>
  <si>
    <t>1112000020015</t>
  </si>
  <si>
    <t>BANCOMER FI 2014 0194952588</t>
  </si>
  <si>
    <t>1112000020017</t>
  </si>
  <si>
    <t>BANCOMER  0198264260 FI 2015</t>
  </si>
  <si>
    <t>1112000020018</t>
  </si>
  <si>
    <t>BANBAJIO FI 2016 14995906</t>
  </si>
  <si>
    <t>1112000030003</t>
  </si>
  <si>
    <t>BANCOMER  FII 20040142753707</t>
  </si>
  <si>
    <t>1112000030007</t>
  </si>
  <si>
    <t>BANCOMER F II 20080159436960</t>
  </si>
  <si>
    <t>1112000030016</t>
  </si>
  <si>
    <t>BANAMEX FII 2015 5333110</t>
  </si>
  <si>
    <t>1112000030017</t>
  </si>
  <si>
    <t>BANBAJIO FII  2016 14995971</t>
  </si>
  <si>
    <t>1112</t>
  </si>
  <si>
    <t>BANCOS/TESORERIA</t>
  </si>
  <si>
    <t>111900001</t>
  </si>
  <si>
    <t>CUENTA DE CUADRE</t>
  </si>
  <si>
    <t>1119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</si>
</sst>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23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8"/>
      <color indexed="10"/>
      <name val="Arial"/>
      <family val="2"/>
    </font>
    <font>
      <sz val="8"/>
      <color indexed="8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11"/>
      <color theme="1"/>
      <name val="Garamond"/>
      <family val="2"/>
    </font>
    <font>
      <sz val="8"/>
      <color rgb="FFFF0000"/>
      <name val="Arial"/>
      <family val="2"/>
    </font>
    <font>
      <b/>
      <sz val="8"/>
      <color theme="1"/>
      <name val="Arial"/>
      <family val="2"/>
    </font>
    <font>
      <sz val="8"/>
      <color theme="0" tint="-0.34998626667073579"/>
      <name val="Arial"/>
      <family val="2"/>
    </font>
    <font>
      <b/>
      <sz val="8"/>
      <color theme="9" tint="0.59999389629810485"/>
      <name val="Arial"/>
      <family val="2"/>
    </font>
    <font>
      <sz val="8"/>
      <color theme="1"/>
      <name val="Calibri"/>
      <family val="2"/>
      <scheme val="minor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b/>
      <sz val="8"/>
      <color rgb="FF92D050"/>
      <name val="Arial"/>
      <family val="2"/>
    </font>
    <font>
      <sz val="8"/>
      <color rgb="FF92D050"/>
      <name val="Arial"/>
      <family val="2"/>
    </font>
    <font>
      <b/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1" tint="0.499984740745262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</borders>
  <cellStyleXfs count="8">
    <xf numFmtId="0" fontId="0" fillId="0" borderId="0"/>
    <xf numFmtId="43" fontId="8" fillId="0" borderId="0" applyFont="0" applyFill="0" applyBorder="0" applyAlignment="0" applyProtection="0"/>
    <xf numFmtId="0" fontId="8" fillId="0" borderId="0"/>
    <xf numFmtId="0" fontId="3" fillId="0" borderId="0"/>
    <xf numFmtId="0" fontId="12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</cellStyleXfs>
  <cellXfs count="372">
    <xf numFmtId="0" fontId="0" fillId="0" borderId="0" xfId="0"/>
    <xf numFmtId="0" fontId="15" fillId="0" borderId="0" xfId="0" applyFont="1"/>
    <xf numFmtId="0" fontId="2" fillId="0" borderId="0" xfId="0" applyFont="1"/>
    <xf numFmtId="0" fontId="14" fillId="0" borderId="0" xfId="0" applyFont="1"/>
    <xf numFmtId="4" fontId="14" fillId="0" borderId="0" xfId="0" applyNumberFormat="1" applyFont="1"/>
    <xf numFmtId="43" fontId="9" fillId="0" borderId="0" xfId="1" applyFont="1"/>
    <xf numFmtId="4" fontId="9" fillId="0" borderId="0" xfId="1" applyNumberFormat="1" applyFont="1"/>
    <xf numFmtId="0" fontId="10" fillId="0" borderId="0" xfId="0" applyFont="1"/>
    <xf numFmtId="0" fontId="9" fillId="0" borderId="0" xfId="0" applyFont="1"/>
    <xf numFmtId="4" fontId="9" fillId="0" borderId="0" xfId="0" applyNumberFormat="1" applyFont="1"/>
    <xf numFmtId="0" fontId="1" fillId="2" borderId="1" xfId="2" applyFont="1" applyFill="1" applyBorder="1" applyAlignment="1">
      <alignment horizontal="left" vertical="top"/>
    </xf>
    <xf numFmtId="0" fontId="1" fillId="2" borderId="1" xfId="2" applyFont="1" applyFill="1" applyBorder="1" applyAlignment="1">
      <alignment horizontal="left" vertical="top" wrapText="1"/>
    </xf>
    <xf numFmtId="0" fontId="1" fillId="2" borderId="1" xfId="2" applyFont="1" applyFill="1" applyBorder="1" applyAlignment="1">
      <alignment horizontal="center" vertical="top" wrapText="1"/>
    </xf>
    <xf numFmtId="0" fontId="14" fillId="0" borderId="0" xfId="0" applyFont="1" applyAlignment="1">
      <alignment horizontal="center"/>
    </xf>
    <xf numFmtId="4" fontId="14" fillId="0" borderId="0" xfId="0" applyNumberFormat="1" applyFont="1" applyAlignment="1">
      <alignment horizontal="center"/>
    </xf>
    <xf numFmtId="0" fontId="14" fillId="2" borderId="1" xfId="3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4" fontId="14" fillId="2" borderId="1" xfId="1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9" fillId="0" borderId="0" xfId="0" applyFont="1" applyFill="1"/>
    <xf numFmtId="4" fontId="14" fillId="3" borderId="1" xfId="0" applyNumberFormat="1" applyFont="1" applyFill="1" applyBorder="1" applyAlignment="1">
      <alignment horizontal="right" wrapText="1"/>
    </xf>
    <xf numFmtId="4" fontId="9" fillId="0" borderId="0" xfId="0" applyNumberFormat="1" applyFont="1" applyFill="1"/>
    <xf numFmtId="4" fontId="1" fillId="0" borderId="0" xfId="2" applyNumberFormat="1" applyFont="1" applyFill="1" applyBorder="1" applyAlignment="1">
      <alignment horizontal="left" vertical="top" wrapText="1"/>
    </xf>
    <xf numFmtId="0" fontId="14" fillId="2" borderId="24" xfId="0" applyFont="1" applyFill="1" applyBorder="1" applyAlignment="1">
      <alignment horizontal="center" vertical="center" wrapText="1"/>
    </xf>
    <xf numFmtId="4" fontId="14" fillId="0" borderId="0" xfId="0" applyNumberFormat="1" applyFont="1" applyFill="1" applyBorder="1" applyAlignment="1">
      <alignment horizontal="center" vertical="center" wrapText="1"/>
    </xf>
    <xf numFmtId="4" fontId="9" fillId="0" borderId="0" xfId="0" applyNumberFormat="1" applyFont="1" applyFill="1" applyBorder="1" applyAlignment="1">
      <alignment horizontal="right" wrapText="1"/>
    </xf>
    <xf numFmtId="4" fontId="14" fillId="3" borderId="25" xfId="0" applyNumberFormat="1" applyFont="1" applyFill="1" applyBorder="1" applyAlignment="1">
      <alignment horizontal="right" wrapText="1"/>
    </xf>
    <xf numFmtId="4" fontId="14" fillId="0" borderId="0" xfId="0" applyNumberFormat="1" applyFont="1" applyFill="1" applyBorder="1" applyAlignment="1">
      <alignment horizontal="right" wrapText="1"/>
    </xf>
    <xf numFmtId="0" fontId="14" fillId="0" borderId="0" xfId="0" applyFont="1" applyFill="1" applyBorder="1" applyAlignment="1">
      <alignment horizontal="center" vertical="center" wrapText="1"/>
    </xf>
    <xf numFmtId="0" fontId="14" fillId="3" borderId="26" xfId="0" applyFont="1" applyFill="1" applyBorder="1" applyAlignment="1">
      <alignment horizontal="left" vertical="center" wrapText="1"/>
    </xf>
    <xf numFmtId="4" fontId="14" fillId="3" borderId="27" xfId="0" applyNumberFormat="1" applyFont="1" applyFill="1" applyBorder="1" applyAlignment="1">
      <alignment horizontal="right" wrapText="1"/>
    </xf>
    <xf numFmtId="4" fontId="14" fillId="3" borderId="2" xfId="0" applyNumberFormat="1" applyFont="1" applyFill="1" applyBorder="1" applyAlignment="1">
      <alignment horizontal="right" wrapText="1"/>
    </xf>
    <xf numFmtId="4" fontId="10" fillId="0" borderId="0" xfId="0" applyNumberFormat="1" applyFont="1"/>
    <xf numFmtId="0" fontId="1" fillId="2" borderId="1" xfId="2" applyFont="1" applyFill="1" applyBorder="1" applyAlignment="1">
      <alignment horizontal="left" vertical="center"/>
    </xf>
    <xf numFmtId="4" fontId="14" fillId="0" borderId="0" xfId="1" applyNumberFormat="1" applyFont="1" applyAlignment="1">
      <alignment vertical="center"/>
    </xf>
    <xf numFmtId="0" fontId="9" fillId="0" borderId="0" xfId="0" applyFont="1" applyAlignment="1">
      <alignment vertical="center"/>
    </xf>
    <xf numFmtId="49" fontId="14" fillId="2" borderId="28" xfId="1" applyNumberFormat="1" applyFont="1" applyFill="1" applyBorder="1" applyAlignment="1">
      <alignment horizontal="center" vertical="center" wrapText="1"/>
    </xf>
    <xf numFmtId="4" fontId="9" fillId="0" borderId="0" xfId="0" applyNumberFormat="1" applyFont="1" applyAlignment="1">
      <alignment horizontal="left" wrapText="1"/>
    </xf>
    <xf numFmtId="0" fontId="9" fillId="0" borderId="0" xfId="0" applyFont="1" applyAlignment="1">
      <alignment horizontal="left" wrapText="1"/>
    </xf>
    <xf numFmtId="4" fontId="14" fillId="2" borderId="1" xfId="0" applyNumberFormat="1" applyFont="1" applyFill="1" applyBorder="1" applyAlignment="1">
      <alignment horizontal="center" vertical="center"/>
    </xf>
    <xf numFmtId="4" fontId="14" fillId="2" borderId="1" xfId="0" quotePrefix="1" applyNumberFormat="1" applyFont="1" applyFill="1" applyBorder="1" applyAlignment="1">
      <alignment horizontal="center" vertical="center"/>
    </xf>
    <xf numFmtId="0" fontId="9" fillId="0" borderId="0" xfId="0" applyFont="1" applyBorder="1"/>
    <xf numFmtId="4" fontId="9" fillId="0" borderId="0" xfId="0" applyNumberFormat="1" applyFont="1" applyBorder="1"/>
    <xf numFmtId="4" fontId="9" fillId="0" borderId="0" xfId="0" applyNumberFormat="1" applyFont="1" applyAlignment="1">
      <alignment horizontal="left" vertical="center" wrapText="1"/>
    </xf>
    <xf numFmtId="0" fontId="1" fillId="0" borderId="0" xfId="2" applyFont="1" applyFill="1" applyBorder="1" applyAlignment="1">
      <alignment horizontal="left" vertical="top" wrapText="1"/>
    </xf>
    <xf numFmtId="4" fontId="9" fillId="0" borderId="0" xfId="0" applyNumberFormat="1" applyFont="1" applyFill="1" applyAlignment="1">
      <alignment horizontal="left" wrapText="1"/>
    </xf>
    <xf numFmtId="43" fontId="1" fillId="0" borderId="0" xfId="1" applyFont="1" applyFill="1" applyBorder="1" applyAlignment="1">
      <alignment horizontal="center" vertical="top" wrapText="1"/>
    </xf>
    <xf numFmtId="0" fontId="14" fillId="2" borderId="24" xfId="3" applyFont="1" applyFill="1" applyBorder="1" applyAlignment="1">
      <alignment horizontal="center" vertical="center" wrapText="1"/>
    </xf>
    <xf numFmtId="0" fontId="9" fillId="0" borderId="1" xfId="0" applyFont="1" applyBorder="1"/>
    <xf numFmtId="0" fontId="14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4" fillId="2" borderId="28" xfId="0" applyFont="1" applyFill="1" applyBorder="1" applyAlignment="1">
      <alignment horizontal="center" vertical="center" wrapText="1"/>
    </xf>
    <xf numFmtId="4" fontId="1" fillId="0" borderId="0" xfId="2" applyNumberFormat="1" applyFont="1" applyFill="1" applyBorder="1" applyAlignment="1">
      <alignment horizontal="left" vertical="top"/>
    </xf>
    <xf numFmtId="43" fontId="1" fillId="2" borderId="1" xfId="1" applyFont="1" applyFill="1" applyBorder="1" applyAlignment="1">
      <alignment horizontal="center" vertical="top" wrapText="1"/>
    </xf>
    <xf numFmtId="0" fontId="1" fillId="0" borderId="0" xfId="2" applyFont="1" applyFill="1" applyBorder="1" applyAlignment="1">
      <alignment horizontal="left" vertical="top"/>
    </xf>
    <xf numFmtId="4" fontId="1" fillId="0" borderId="3" xfId="2" applyNumberFormat="1" applyFont="1" applyFill="1" applyBorder="1" applyAlignment="1">
      <alignment horizontal="center" vertical="top" wrapText="1"/>
    </xf>
    <xf numFmtId="0" fontId="1" fillId="0" borderId="4" xfId="2" applyFont="1" applyFill="1" applyBorder="1" applyAlignment="1">
      <alignment horizontal="center" vertical="top" wrapText="1"/>
    </xf>
    <xf numFmtId="4" fontId="14" fillId="2" borderId="28" xfId="3" applyNumberFormat="1" applyFont="1" applyFill="1" applyBorder="1" applyAlignment="1">
      <alignment horizontal="center" vertical="center" wrapText="1"/>
    </xf>
    <xf numFmtId="4" fontId="14" fillId="2" borderId="5" xfId="1" applyNumberFormat="1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left" vertical="center" wrapText="1"/>
    </xf>
    <xf numFmtId="4" fontId="14" fillId="0" borderId="0" xfId="0" applyNumberFormat="1" applyFont="1" applyFill="1" applyBorder="1" applyAlignment="1">
      <alignment horizontal="right" vertical="center" wrapText="1"/>
    </xf>
    <xf numFmtId="0" fontId="14" fillId="2" borderId="28" xfId="0" applyFont="1" applyFill="1" applyBorder="1" applyAlignment="1">
      <alignment horizontal="left" vertical="center"/>
    </xf>
    <xf numFmtId="4" fontId="14" fillId="0" borderId="0" xfId="0" applyNumberFormat="1" applyFont="1" applyFill="1" applyBorder="1" applyAlignment="1">
      <alignment horizontal="left" vertical="center"/>
    </xf>
    <xf numFmtId="0" fontId="14" fillId="0" borderId="0" xfId="0" applyFont="1" applyFill="1" applyBorder="1" applyAlignment="1">
      <alignment horizontal="left" vertical="center"/>
    </xf>
    <xf numFmtId="0" fontId="1" fillId="4" borderId="1" xfId="2" applyFont="1" applyFill="1" applyBorder="1" applyAlignment="1">
      <alignment horizontal="left" vertical="top"/>
    </xf>
    <xf numFmtId="0" fontId="14" fillId="2" borderId="1" xfId="0" applyFont="1" applyFill="1" applyBorder="1" applyAlignment="1">
      <alignment horizontal="left" vertical="center"/>
    </xf>
    <xf numFmtId="0" fontId="9" fillId="0" borderId="0" xfId="0" applyFont="1" applyAlignment="1">
      <alignment horizontal="center"/>
    </xf>
    <xf numFmtId="4" fontId="9" fillId="0" borderId="0" xfId="0" applyNumberFormat="1" applyFont="1" applyAlignment="1">
      <alignment horizontal="center"/>
    </xf>
    <xf numFmtId="4" fontId="16" fillId="0" borderId="0" xfId="2" applyNumberFormat="1" applyFont="1" applyFill="1" applyBorder="1" applyAlignment="1">
      <alignment horizontal="left" vertical="top"/>
    </xf>
    <xf numFmtId="0" fontId="17" fillId="0" borderId="0" xfId="0" applyFont="1"/>
    <xf numFmtId="0" fontId="14" fillId="2" borderId="29" xfId="0" applyFont="1" applyFill="1" applyBorder="1" applyAlignment="1">
      <alignment horizontal="left" vertical="center"/>
    </xf>
    <xf numFmtId="0" fontId="14" fillId="2" borderId="30" xfId="0" applyFont="1" applyFill="1" applyBorder="1" applyAlignment="1">
      <alignment horizontal="left" vertical="center"/>
    </xf>
    <xf numFmtId="0" fontId="14" fillId="0" borderId="0" xfId="0" applyFont="1" applyBorder="1"/>
    <xf numFmtId="4" fontId="9" fillId="0" borderId="0" xfId="1" applyNumberFormat="1" applyFont="1" applyBorder="1"/>
    <xf numFmtId="4" fontId="9" fillId="0" borderId="0" xfId="1" applyNumberFormat="1" applyFont="1" applyBorder="1" applyAlignment="1">
      <alignment vertical="center"/>
    </xf>
    <xf numFmtId="0" fontId="1" fillId="2" borderId="1" xfId="2" applyFont="1" applyFill="1" applyBorder="1" applyAlignment="1">
      <alignment horizontal="center" vertical="center" wrapText="1"/>
    </xf>
    <xf numFmtId="0" fontId="14" fillId="0" borderId="31" xfId="0" applyFont="1" applyBorder="1" applyAlignment="1"/>
    <xf numFmtId="4" fontId="14" fillId="0" borderId="31" xfId="0" applyNumberFormat="1" applyFont="1" applyBorder="1" applyAlignment="1"/>
    <xf numFmtId="10" fontId="14" fillId="3" borderId="1" xfId="0" applyNumberFormat="1" applyFont="1" applyFill="1" applyBorder="1" applyAlignment="1">
      <alignment horizontal="right" wrapText="1"/>
    </xf>
    <xf numFmtId="4" fontId="1" fillId="0" borderId="0" xfId="2" applyNumberFormat="1" applyFont="1" applyFill="1" applyBorder="1" applyAlignment="1">
      <alignment horizontal="center" vertical="top" wrapText="1"/>
    </xf>
    <xf numFmtId="4" fontId="1" fillId="2" borderId="1" xfId="2" applyNumberFormat="1" applyFont="1" applyFill="1" applyBorder="1" applyAlignment="1">
      <alignment horizontal="center" vertical="top" wrapText="1"/>
    </xf>
    <xf numFmtId="4" fontId="9" fillId="0" borderId="0" xfId="0" applyNumberFormat="1" applyFont="1" applyFill="1" applyBorder="1"/>
    <xf numFmtId="0" fontId="9" fillId="0" borderId="0" xfId="0" applyFont="1" applyFill="1" applyBorder="1"/>
    <xf numFmtId="0" fontId="1" fillId="0" borderId="0" xfId="2" applyFont="1" applyFill="1" applyBorder="1" applyAlignment="1">
      <alignment horizontal="center" vertical="top" wrapText="1"/>
    </xf>
    <xf numFmtId="0" fontId="1" fillId="0" borderId="0" xfId="0" applyFont="1" applyAlignment="1">
      <alignment horizontal="center"/>
    </xf>
    <xf numFmtId="15" fontId="9" fillId="0" borderId="0" xfId="0" applyNumberFormat="1" applyFont="1"/>
    <xf numFmtId="4" fontId="2" fillId="0" borderId="0" xfId="0" applyNumberFormat="1" applyFont="1"/>
    <xf numFmtId="15" fontId="9" fillId="0" borderId="0" xfId="0" applyNumberFormat="1" applyFont="1" applyFill="1"/>
    <xf numFmtId="0" fontId="1" fillId="0" borderId="0" xfId="0" applyFont="1" applyBorder="1"/>
    <xf numFmtId="4" fontId="1" fillId="0" borderId="0" xfId="0" applyNumberFormat="1" applyFont="1" applyBorder="1"/>
    <xf numFmtId="43" fontId="1" fillId="0" borderId="0" xfId="0" applyNumberFormat="1" applyFont="1" applyBorder="1"/>
    <xf numFmtId="15" fontId="1" fillId="0" borderId="0" xfId="0" applyNumberFormat="1" applyFont="1" applyBorder="1"/>
    <xf numFmtId="15" fontId="2" fillId="0" borderId="0" xfId="0" applyNumberFormat="1" applyFont="1"/>
    <xf numFmtId="0" fontId="14" fillId="0" borderId="0" xfId="0" applyFont="1" applyBorder="1" applyAlignment="1"/>
    <xf numFmtId="49" fontId="9" fillId="0" borderId="1" xfId="0" applyNumberFormat="1" applyFont="1" applyBorder="1"/>
    <xf numFmtId="4" fontId="9" fillId="0" borderId="6" xfId="1" applyNumberFormat="1" applyFont="1" applyBorder="1"/>
    <xf numFmtId="10" fontId="9" fillId="0" borderId="0" xfId="1" applyNumberFormat="1" applyFont="1" applyBorder="1"/>
    <xf numFmtId="2" fontId="9" fillId="0" borderId="0" xfId="1" applyNumberFormat="1" applyFont="1" applyBorder="1"/>
    <xf numFmtId="10" fontId="9" fillId="0" borderId="0" xfId="0" applyNumberFormat="1" applyFont="1" applyBorder="1"/>
    <xf numFmtId="2" fontId="1" fillId="2" borderId="1" xfId="1" applyNumberFormat="1" applyFont="1" applyFill="1" applyBorder="1" applyAlignment="1">
      <alignment horizontal="center" vertical="top" wrapText="1"/>
    </xf>
    <xf numFmtId="10" fontId="14" fillId="0" borderId="0" xfId="0" applyNumberFormat="1" applyFont="1"/>
    <xf numFmtId="2" fontId="14" fillId="2" borderId="24" xfId="1" applyNumberFormat="1" applyFont="1" applyFill="1" applyBorder="1" applyAlignment="1">
      <alignment horizontal="center" vertical="center" wrapText="1"/>
    </xf>
    <xf numFmtId="0" fontId="13" fillId="0" borderId="0" xfId="0" applyFont="1" applyBorder="1"/>
    <xf numFmtId="4" fontId="14" fillId="2" borderId="28" xfId="0" applyNumberFormat="1" applyFont="1" applyFill="1" applyBorder="1" applyAlignment="1">
      <alignment horizontal="center" vertical="center" wrapText="1"/>
    </xf>
    <xf numFmtId="4" fontId="9" fillId="0" borderId="0" xfId="1" applyNumberFormat="1" applyFont="1" applyFill="1" applyBorder="1"/>
    <xf numFmtId="4" fontId="1" fillId="0" borderId="31" xfId="1" applyNumberFormat="1" applyFont="1" applyFill="1" applyBorder="1" applyAlignment="1">
      <alignment horizontal="center" vertical="top" wrapText="1"/>
    </xf>
    <xf numFmtId="4" fontId="9" fillId="0" borderId="0" xfId="1" applyNumberFormat="1" applyFont="1" applyBorder="1" applyAlignment="1"/>
    <xf numFmtId="10" fontId="10" fillId="0" borderId="0" xfId="0" applyNumberFormat="1" applyFont="1" applyAlignment="1"/>
    <xf numFmtId="10" fontId="9" fillId="0" borderId="0" xfId="0" applyNumberFormat="1" applyFont="1" applyBorder="1" applyAlignment="1">
      <alignment horizontal="center"/>
    </xf>
    <xf numFmtId="10" fontId="1" fillId="2" borderId="1" xfId="2" applyNumberFormat="1" applyFont="1" applyFill="1" applyBorder="1" applyAlignment="1">
      <alignment horizontal="center" vertical="top"/>
    </xf>
    <xf numFmtId="0" fontId="14" fillId="0" borderId="0" xfId="0" applyFont="1" applyAlignment="1"/>
    <xf numFmtId="4" fontId="14" fillId="0" borderId="0" xfId="0" applyNumberFormat="1" applyFont="1" applyAlignment="1"/>
    <xf numFmtId="10" fontId="14" fillId="0" borderId="0" xfId="0" applyNumberFormat="1" applyFont="1" applyAlignment="1"/>
    <xf numFmtId="0" fontId="18" fillId="0" borderId="28" xfId="0" applyFont="1" applyBorder="1" applyAlignment="1">
      <alignment wrapText="1"/>
    </xf>
    <xf numFmtId="0" fontId="18" fillId="0" borderId="32" xfId="0" applyFont="1" applyBorder="1" applyAlignment="1">
      <alignment wrapText="1"/>
    </xf>
    <xf numFmtId="4" fontId="9" fillId="0" borderId="32" xfId="0" applyNumberFormat="1" applyFont="1" applyFill="1" applyBorder="1" applyAlignment="1">
      <alignment horizontal="right"/>
    </xf>
    <xf numFmtId="10" fontId="9" fillId="0" borderId="28" xfId="0" applyNumberFormat="1" applyFont="1" applyFill="1" applyBorder="1" applyAlignment="1">
      <alignment horizontal="right"/>
    </xf>
    <xf numFmtId="0" fontId="19" fillId="3" borderId="28" xfId="0" applyFont="1" applyFill="1" applyBorder="1" applyAlignment="1">
      <alignment wrapText="1"/>
    </xf>
    <xf numFmtId="4" fontId="14" fillId="3" borderId="32" xfId="0" applyNumberFormat="1" applyFont="1" applyFill="1" applyBorder="1" applyAlignment="1">
      <alignment horizontal="right"/>
    </xf>
    <xf numFmtId="4" fontId="9" fillId="0" borderId="0" xfId="1" applyNumberFormat="1" applyFont="1" applyAlignment="1"/>
    <xf numFmtId="10" fontId="9" fillId="0" borderId="0" xfId="0" applyNumberFormat="1" applyFont="1" applyAlignment="1"/>
    <xf numFmtId="0" fontId="2" fillId="0" borderId="0" xfId="3" applyFont="1" applyFill="1" applyBorder="1"/>
    <xf numFmtId="0" fontId="2" fillId="0" borderId="0" xfId="3" applyFont="1" applyFill="1" applyBorder="1" applyAlignment="1">
      <alignment horizontal="left" wrapText="1"/>
    </xf>
    <xf numFmtId="0" fontId="2" fillId="0" borderId="0" xfId="3" applyFont="1" applyFill="1" applyBorder="1" applyAlignment="1">
      <alignment horizontal="left"/>
    </xf>
    <xf numFmtId="0" fontId="2" fillId="0" borderId="0" xfId="3" applyFont="1" applyFill="1"/>
    <xf numFmtId="0" fontId="14" fillId="0" borderId="24" xfId="3" applyFont="1" applyFill="1" applyBorder="1" applyAlignment="1">
      <alignment horizontal="center" vertical="center" wrapText="1"/>
    </xf>
    <xf numFmtId="0" fontId="14" fillId="0" borderId="28" xfId="3" applyFont="1" applyFill="1" applyBorder="1" applyAlignment="1">
      <alignment horizontal="center" vertical="center" wrapText="1"/>
    </xf>
    <xf numFmtId="0" fontId="9" fillId="0" borderId="1" xfId="4" applyFont="1" applyFill="1" applyBorder="1"/>
    <xf numFmtId="0" fontId="14" fillId="0" borderId="32" xfId="3" applyFont="1" applyFill="1" applyBorder="1" applyAlignment="1">
      <alignment horizontal="center" vertical="center" wrapText="1"/>
    </xf>
    <xf numFmtId="0" fontId="9" fillId="0" borderId="5" xfId="4" applyFont="1" applyFill="1" applyBorder="1"/>
    <xf numFmtId="0" fontId="14" fillId="0" borderId="33" xfId="3" applyFont="1" applyFill="1" applyBorder="1" applyAlignment="1">
      <alignment horizontal="center" vertical="center" wrapText="1"/>
    </xf>
    <xf numFmtId="0" fontId="9" fillId="0" borderId="28" xfId="4" applyFont="1" applyFill="1" applyBorder="1"/>
    <xf numFmtId="0" fontId="1" fillId="2" borderId="1" xfId="2" applyFont="1" applyFill="1" applyBorder="1" applyAlignment="1">
      <alignment horizontal="center" vertical="top" wrapText="1"/>
    </xf>
    <xf numFmtId="0" fontId="9" fillId="0" borderId="0" xfId="0" applyFont="1"/>
    <xf numFmtId="0" fontId="2" fillId="0" borderId="0" xfId="3" applyFont="1" applyFill="1" applyBorder="1" applyAlignment="1">
      <alignment wrapText="1"/>
    </xf>
    <xf numFmtId="4" fontId="9" fillId="0" borderId="1" xfId="0" applyNumberFormat="1" applyFont="1" applyFill="1" applyBorder="1" applyAlignment="1">
      <alignment wrapText="1"/>
    </xf>
    <xf numFmtId="4" fontId="9" fillId="0" borderId="1" xfId="1" applyNumberFormat="1" applyFont="1" applyBorder="1" applyAlignment="1">
      <alignment wrapText="1"/>
    </xf>
    <xf numFmtId="4" fontId="9" fillId="0" borderId="6" xfId="1" applyNumberFormat="1" applyFont="1" applyBorder="1" applyAlignment="1">
      <alignment wrapText="1"/>
    </xf>
    <xf numFmtId="4" fontId="9" fillId="0" borderId="1" xfId="6" applyNumberFormat="1" applyFont="1" applyFill="1" applyBorder="1" applyAlignment="1">
      <alignment wrapText="1"/>
    </xf>
    <xf numFmtId="4" fontId="9" fillId="0" borderId="1" xfId="0" applyNumberFormat="1" applyFont="1" applyBorder="1" applyAlignment="1">
      <alignment wrapText="1"/>
    </xf>
    <xf numFmtId="0" fontId="9" fillId="0" borderId="1" xfId="0" applyFont="1" applyBorder="1" applyAlignment="1"/>
    <xf numFmtId="0" fontId="9" fillId="0" borderId="1" xfId="0" applyFont="1" applyBorder="1" applyAlignment="1">
      <alignment wrapText="1"/>
    </xf>
    <xf numFmtId="43" fontId="9" fillId="0" borderId="1" xfId="1" applyFont="1" applyBorder="1" applyAlignment="1">
      <alignment wrapText="1"/>
    </xf>
    <xf numFmtId="4" fontId="14" fillId="3" borderId="1" xfId="0" applyNumberFormat="1" applyFont="1" applyFill="1" applyBorder="1" applyAlignment="1">
      <alignment wrapText="1"/>
    </xf>
    <xf numFmtId="0" fontId="9" fillId="0" borderId="1" xfId="0" applyFont="1" applyFill="1" applyBorder="1" applyAlignment="1"/>
    <xf numFmtId="4" fontId="14" fillId="3" borderId="26" xfId="0" applyNumberFormat="1" applyFont="1" applyFill="1" applyBorder="1" applyAlignment="1">
      <alignment wrapText="1"/>
    </xf>
    <xf numFmtId="4" fontId="9" fillId="0" borderId="25" xfId="0" applyNumberFormat="1" applyFont="1" applyFill="1" applyBorder="1" applyAlignment="1">
      <alignment wrapText="1"/>
    </xf>
    <xf numFmtId="4" fontId="14" fillId="3" borderId="25" xfId="0" applyNumberFormat="1" applyFont="1" applyFill="1" applyBorder="1" applyAlignment="1">
      <alignment wrapText="1"/>
    </xf>
    <xf numFmtId="4" fontId="14" fillId="3" borderId="27" xfId="0" applyNumberFormat="1" applyFont="1" applyFill="1" applyBorder="1" applyAlignment="1">
      <alignment wrapText="1"/>
    </xf>
    <xf numFmtId="0" fontId="1" fillId="0" borderId="7" xfId="3" applyFont="1" applyBorder="1" applyAlignment="1">
      <alignment vertical="top"/>
    </xf>
    <xf numFmtId="0" fontId="9" fillId="0" borderId="7" xfId="0" applyFont="1" applyBorder="1"/>
    <xf numFmtId="4" fontId="9" fillId="0" borderId="7" xfId="0" applyNumberFormat="1" applyFont="1" applyBorder="1"/>
    <xf numFmtId="49" fontId="9" fillId="0" borderId="28" xfId="0" applyNumberFormat="1" applyFont="1" applyFill="1" applyBorder="1" applyAlignment="1">
      <alignment wrapText="1"/>
    </xf>
    <xf numFmtId="0" fontId="14" fillId="3" borderId="28" xfId="0" applyFont="1" applyFill="1" applyBorder="1" applyAlignment="1">
      <alignment wrapText="1"/>
    </xf>
    <xf numFmtId="0" fontId="14" fillId="0" borderId="0" xfId="0" applyFont="1" applyFill="1" applyBorder="1" applyAlignment="1">
      <alignment horizontal="left" wrapText="1"/>
    </xf>
    <xf numFmtId="0" fontId="9" fillId="0" borderId="0" xfId="0" applyFont="1" applyAlignment="1"/>
    <xf numFmtId="49" fontId="9" fillId="0" borderId="1" xfId="0" applyNumberFormat="1" applyFont="1" applyFill="1" applyBorder="1" applyAlignment="1">
      <alignment wrapText="1"/>
    </xf>
    <xf numFmtId="0" fontId="14" fillId="3" borderId="1" xfId="0" applyFont="1" applyFill="1" applyBorder="1" applyAlignment="1">
      <alignment horizontal="left" wrapText="1"/>
    </xf>
    <xf numFmtId="0" fontId="9" fillId="0" borderId="0" xfId="0" applyFont="1" applyFill="1" applyAlignment="1"/>
    <xf numFmtId="4" fontId="9" fillId="0" borderId="0" xfId="0" applyNumberFormat="1" applyFont="1" applyFill="1" applyAlignment="1"/>
    <xf numFmtId="49" fontId="9" fillId="0" borderId="25" xfId="0" applyNumberFormat="1" applyFont="1" applyFill="1" applyBorder="1" applyAlignment="1">
      <alignment wrapText="1"/>
    </xf>
    <xf numFmtId="0" fontId="14" fillId="3" borderId="28" xfId="0" applyFont="1" applyFill="1" applyBorder="1" applyAlignment="1">
      <alignment horizontal="left" wrapText="1"/>
    </xf>
    <xf numFmtId="4" fontId="9" fillId="0" borderId="0" xfId="0" applyNumberFormat="1" applyFont="1" applyAlignment="1"/>
    <xf numFmtId="0" fontId="14" fillId="3" borderId="26" xfId="0" applyFont="1" applyFill="1" applyBorder="1" applyAlignment="1">
      <alignment horizontal="left" wrapText="1"/>
    </xf>
    <xf numFmtId="0" fontId="9" fillId="0" borderId="0" xfId="1" applyNumberFormat="1" applyFont="1" applyFill="1"/>
    <xf numFmtId="4" fontId="9" fillId="0" borderId="28" xfId="0" applyNumberFormat="1" applyFont="1" applyFill="1" applyBorder="1" applyAlignment="1">
      <alignment wrapText="1"/>
    </xf>
    <xf numFmtId="4" fontId="14" fillId="3" borderId="28" xfId="0" applyNumberFormat="1" applyFont="1" applyFill="1" applyBorder="1" applyAlignment="1">
      <alignment wrapText="1"/>
    </xf>
    <xf numFmtId="49" fontId="9" fillId="0" borderId="34" xfId="0" applyNumberFormat="1" applyFont="1" applyFill="1" applyBorder="1" applyAlignment="1">
      <alignment wrapText="1"/>
    </xf>
    <xf numFmtId="0" fontId="14" fillId="3" borderId="1" xfId="0" applyFont="1" applyFill="1" applyBorder="1" applyAlignment="1">
      <alignment wrapText="1"/>
    </xf>
    <xf numFmtId="0" fontId="14" fillId="3" borderId="26" xfId="0" applyFont="1" applyFill="1" applyBorder="1" applyAlignment="1">
      <alignment wrapText="1"/>
    </xf>
    <xf numFmtId="0" fontId="9" fillId="3" borderId="1" xfId="0" applyFont="1" applyFill="1" applyBorder="1" applyAlignment="1">
      <alignment wrapText="1"/>
    </xf>
    <xf numFmtId="0" fontId="9" fillId="0" borderId="1" xfId="0" applyFont="1" applyFill="1" applyBorder="1" applyAlignment="1">
      <alignment wrapText="1"/>
    </xf>
    <xf numFmtId="0" fontId="9" fillId="0" borderId="28" xfId="0" applyFont="1" applyFill="1" applyBorder="1" applyAlignment="1">
      <alignment wrapText="1"/>
    </xf>
    <xf numFmtId="0" fontId="9" fillId="0" borderId="1" xfId="0" quotePrefix="1" applyFont="1" applyFill="1" applyBorder="1" applyAlignment="1">
      <alignment wrapText="1"/>
    </xf>
    <xf numFmtId="4" fontId="9" fillId="0" borderId="1" xfId="0" applyNumberFormat="1" applyFont="1" applyBorder="1" applyAlignment="1"/>
    <xf numFmtId="0" fontId="14" fillId="3" borderId="5" xfId="0" applyFont="1" applyFill="1" applyBorder="1" applyAlignment="1">
      <alignment wrapText="1"/>
    </xf>
    <xf numFmtId="4" fontId="14" fillId="3" borderId="5" xfId="0" applyNumberFormat="1" applyFont="1" applyFill="1" applyBorder="1" applyAlignment="1">
      <alignment wrapText="1"/>
    </xf>
    <xf numFmtId="0" fontId="9" fillId="0" borderId="28" xfId="0" applyFont="1" applyBorder="1" applyAlignment="1"/>
    <xf numFmtId="4" fontId="9" fillId="0" borderId="28" xfId="1" applyNumberFormat="1" applyFont="1" applyBorder="1" applyAlignment="1"/>
    <xf numFmtId="0" fontId="9" fillId="0" borderId="24" xfId="0" applyFont="1" applyBorder="1" applyAlignment="1"/>
    <xf numFmtId="10" fontId="14" fillId="3" borderId="1" xfId="0" applyNumberFormat="1" applyFont="1" applyFill="1" applyBorder="1" applyAlignment="1">
      <alignment wrapText="1"/>
    </xf>
    <xf numFmtId="4" fontId="9" fillId="0" borderId="1" xfId="1" applyNumberFormat="1" applyFont="1" applyFill="1" applyBorder="1" applyAlignment="1">
      <alignment wrapText="1"/>
    </xf>
    <xf numFmtId="0" fontId="14" fillId="3" borderId="6" xfId="0" applyFont="1" applyFill="1" applyBorder="1" applyAlignment="1">
      <alignment wrapText="1"/>
    </xf>
    <xf numFmtId="4" fontId="14" fillId="3" borderId="28" xfId="1" applyNumberFormat="1" applyFont="1" applyFill="1" applyBorder="1" applyAlignment="1">
      <alignment wrapText="1"/>
    </xf>
    <xf numFmtId="49" fontId="9" fillId="0" borderId="2" xfId="0" applyNumberFormat="1" applyFont="1" applyFill="1" applyBorder="1" applyAlignment="1">
      <alignment wrapText="1"/>
    </xf>
    <xf numFmtId="49" fontId="9" fillId="0" borderId="8" xfId="0" applyNumberFormat="1" applyFont="1" applyFill="1" applyBorder="1" applyAlignment="1">
      <alignment wrapText="1"/>
    </xf>
    <xf numFmtId="4" fontId="9" fillId="0" borderId="2" xfId="1" applyNumberFormat="1" applyFont="1" applyFill="1" applyBorder="1" applyAlignment="1">
      <alignment wrapText="1"/>
    </xf>
    <xf numFmtId="49" fontId="9" fillId="0" borderId="6" xfId="0" applyNumberFormat="1" applyFont="1" applyFill="1" applyBorder="1" applyAlignment="1">
      <alignment wrapText="1"/>
    </xf>
    <xf numFmtId="4" fontId="14" fillId="3" borderId="1" xfId="1" applyNumberFormat="1" applyFont="1" applyFill="1" applyBorder="1" applyAlignment="1">
      <alignment wrapText="1"/>
    </xf>
    <xf numFmtId="4" fontId="14" fillId="3" borderId="2" xfId="1" applyNumberFormat="1" applyFont="1" applyFill="1" applyBorder="1" applyAlignment="1">
      <alignment wrapText="1"/>
    </xf>
    <xf numFmtId="0" fontId="14" fillId="3" borderId="8" xfId="0" applyFont="1" applyFill="1" applyBorder="1" applyAlignment="1">
      <alignment wrapText="1"/>
    </xf>
    <xf numFmtId="4" fontId="14" fillId="3" borderId="27" xfId="1" applyNumberFormat="1" applyFont="1" applyFill="1" applyBorder="1" applyAlignment="1">
      <alignment wrapText="1"/>
    </xf>
    <xf numFmtId="0" fontId="14" fillId="3" borderId="25" xfId="0" applyFont="1" applyFill="1" applyBorder="1" applyAlignment="1">
      <alignment wrapText="1"/>
    </xf>
    <xf numFmtId="4" fontId="14" fillId="3" borderId="35" xfId="0" applyNumberFormat="1" applyFont="1" applyFill="1" applyBorder="1" applyAlignment="1">
      <alignment wrapText="1"/>
    </xf>
    <xf numFmtId="10" fontId="9" fillId="0" borderId="0" xfId="1" applyNumberFormat="1" applyFont="1" applyAlignment="1"/>
    <xf numFmtId="2" fontId="9" fillId="0" borderId="0" xfId="1" applyNumberFormat="1" applyFont="1" applyAlignment="1"/>
    <xf numFmtId="10" fontId="9" fillId="0" borderId="25" xfId="7" applyNumberFormat="1" applyFont="1" applyFill="1" applyBorder="1" applyAlignment="1">
      <alignment wrapText="1"/>
    </xf>
    <xf numFmtId="10" fontId="9" fillId="0" borderId="1" xfId="7" applyNumberFormat="1" applyFont="1" applyFill="1" applyBorder="1" applyAlignment="1">
      <alignment wrapText="1"/>
    </xf>
    <xf numFmtId="10" fontId="14" fillId="3" borderId="25" xfId="0" applyNumberFormat="1" applyFont="1" applyFill="1" applyBorder="1" applyAlignment="1">
      <alignment wrapText="1"/>
    </xf>
    <xf numFmtId="0" fontId="14" fillId="0" borderId="0" xfId="0" applyFont="1" applyFill="1" applyBorder="1" applyAlignment="1">
      <alignment wrapText="1"/>
    </xf>
    <xf numFmtId="4" fontId="14" fillId="0" borderId="0" xfId="1" applyNumberFormat="1" applyFont="1" applyFill="1" applyBorder="1" applyAlignment="1">
      <alignment wrapText="1"/>
    </xf>
    <xf numFmtId="10" fontId="14" fillId="0" borderId="0" xfId="0" applyNumberFormat="1" applyFont="1" applyFill="1" applyBorder="1" applyAlignment="1">
      <alignment wrapText="1"/>
    </xf>
    <xf numFmtId="2" fontId="14" fillId="0" borderId="0" xfId="0" applyNumberFormat="1" applyFont="1" applyFill="1" applyBorder="1" applyAlignment="1">
      <alignment wrapText="1"/>
    </xf>
    <xf numFmtId="4" fontId="14" fillId="3" borderId="2" xfId="0" applyNumberFormat="1" applyFont="1" applyFill="1" applyBorder="1" applyAlignment="1">
      <alignment wrapText="1"/>
    </xf>
    <xf numFmtId="4" fontId="14" fillId="0" borderId="0" xfId="0" applyNumberFormat="1" applyFont="1" applyFill="1" applyBorder="1" applyAlignment="1">
      <alignment wrapText="1"/>
    </xf>
    <xf numFmtId="10" fontId="14" fillId="3" borderId="28" xfId="0" applyNumberFormat="1" applyFont="1" applyFill="1" applyBorder="1" applyAlignment="1">
      <alignment horizontal="center"/>
    </xf>
    <xf numFmtId="2" fontId="14" fillId="2" borderId="28" xfId="1" applyNumberFormat="1" applyFont="1" applyFill="1" applyBorder="1" applyAlignment="1">
      <alignment horizontal="center" vertical="center" wrapText="1"/>
    </xf>
    <xf numFmtId="0" fontId="9" fillId="0" borderId="28" xfId="0" applyNumberFormat="1" applyFont="1" applyFill="1" applyBorder="1" applyAlignment="1">
      <alignment wrapText="1"/>
    </xf>
    <xf numFmtId="0" fontId="9" fillId="0" borderId="0" xfId="0" applyFont="1"/>
    <xf numFmtId="0" fontId="9" fillId="0" borderId="0" xfId="0" applyFont="1"/>
    <xf numFmtId="0" fontId="9" fillId="0" borderId="0" xfId="0" applyFont="1"/>
    <xf numFmtId="0" fontId="9" fillId="0" borderId="0" xfId="0" applyFont="1"/>
    <xf numFmtId="0" fontId="1" fillId="0" borderId="9" xfId="0" applyFont="1" applyFill="1" applyBorder="1" applyAlignment="1">
      <alignment horizontal="center"/>
    </xf>
    <xf numFmtId="0" fontId="1" fillId="0" borderId="10" xfId="0" applyFont="1" applyFill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0" fontId="2" fillId="0" borderId="12" xfId="0" applyFont="1" applyBorder="1"/>
    <xf numFmtId="0" fontId="2" fillId="0" borderId="13" xfId="0" applyFont="1" applyFill="1" applyBorder="1"/>
    <xf numFmtId="0" fontId="1" fillId="0" borderId="14" xfId="0" applyFont="1" applyFill="1" applyBorder="1" applyAlignment="1">
      <alignment horizontal="center"/>
    </xf>
    <xf numFmtId="0" fontId="2" fillId="0" borderId="14" xfId="0" applyFont="1" applyFill="1" applyBorder="1"/>
    <xf numFmtId="0" fontId="14" fillId="2" borderId="5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vertical="center"/>
    </xf>
    <xf numFmtId="0" fontId="19" fillId="0" borderId="1" xfId="0" applyFont="1" applyFill="1" applyBorder="1" applyAlignment="1">
      <alignment vertical="center" wrapText="1"/>
    </xf>
    <xf numFmtId="0" fontId="18" fillId="0" borderId="1" xfId="0" applyFont="1" applyFill="1" applyBorder="1" applyAlignment="1">
      <alignment horizontal="left" vertical="center" wrapText="1" indent="1"/>
    </xf>
    <xf numFmtId="0" fontId="18" fillId="0" borderId="1" xfId="0" applyFont="1" applyFill="1" applyBorder="1" applyAlignment="1">
      <alignment horizontal="left" vertical="center" indent="1"/>
    </xf>
    <xf numFmtId="4" fontId="14" fillId="0" borderId="1" xfId="0" applyNumberFormat="1" applyFont="1" applyFill="1" applyBorder="1" applyAlignment="1">
      <alignment horizontal="right"/>
    </xf>
    <xf numFmtId="4" fontId="18" fillId="0" borderId="1" xfId="0" applyNumberFormat="1" applyFont="1" applyFill="1" applyBorder="1" applyAlignment="1">
      <alignment horizontal="right" vertical="center"/>
    </xf>
    <xf numFmtId="0" fontId="19" fillId="3" borderId="1" xfId="0" applyFont="1" applyFill="1" applyBorder="1" applyAlignment="1">
      <alignment vertical="center"/>
    </xf>
    <xf numFmtId="4" fontId="14" fillId="3" borderId="1" xfId="0" applyNumberFormat="1" applyFont="1" applyFill="1" applyBorder="1" applyAlignment="1">
      <alignment horizontal="right"/>
    </xf>
    <xf numFmtId="4" fontId="9" fillId="0" borderId="1" xfId="0" applyNumberFormat="1" applyFont="1" applyBorder="1"/>
    <xf numFmtId="0" fontId="19" fillId="0" borderId="6" xfId="0" applyFont="1" applyFill="1" applyBorder="1" applyAlignment="1">
      <alignment vertical="center"/>
    </xf>
    <xf numFmtId="0" fontId="18" fillId="0" borderId="4" xfId="0" applyFont="1" applyFill="1" applyBorder="1" applyAlignment="1">
      <alignment horizontal="left" vertical="center" wrapText="1" indent="1"/>
    </xf>
    <xf numFmtId="0" fontId="18" fillId="0" borderId="6" xfId="0" applyFont="1" applyFill="1" applyBorder="1" applyAlignment="1">
      <alignment horizontal="left" vertical="center" indent="1"/>
    </xf>
    <xf numFmtId="4" fontId="14" fillId="0" borderId="1" xfId="0" applyNumberFormat="1" applyFont="1" applyBorder="1"/>
    <xf numFmtId="0" fontId="19" fillId="3" borderId="6" xfId="0" applyFont="1" applyFill="1" applyBorder="1" applyAlignment="1">
      <alignment vertical="center"/>
    </xf>
    <xf numFmtId="4" fontId="14" fillId="3" borderId="1" xfId="0" applyNumberFormat="1" applyFont="1" applyFill="1" applyBorder="1"/>
    <xf numFmtId="0" fontId="9" fillId="0" borderId="1" xfId="0" applyFont="1" applyBorder="1" applyAlignment="1">
      <alignment horizontal="center"/>
    </xf>
    <xf numFmtId="0" fontId="11" fillId="0" borderId="15" xfId="3" applyFont="1" applyBorder="1" applyAlignment="1" applyProtection="1">
      <alignment horizontal="center" vertical="top"/>
      <protection hidden="1"/>
    </xf>
    <xf numFmtId="0" fontId="11" fillId="0" borderId="1" xfId="3" applyFont="1" applyBorder="1" applyAlignment="1" applyProtection="1">
      <alignment horizontal="center" vertical="top"/>
      <protection hidden="1"/>
    </xf>
    <xf numFmtId="0" fontId="20" fillId="3" borderId="1" xfId="3" applyFont="1" applyFill="1" applyBorder="1" applyAlignment="1" applyProtection="1">
      <alignment horizontal="center" vertical="top"/>
      <protection hidden="1"/>
    </xf>
    <xf numFmtId="0" fontId="1" fillId="0" borderId="14" xfId="0" applyFont="1" applyFill="1" applyBorder="1" applyAlignment="1">
      <alignment horizontal="left" indent="1"/>
    </xf>
    <xf numFmtId="0" fontId="9" fillId="0" borderId="1" xfId="0" applyFont="1" applyFill="1" applyBorder="1" applyAlignment="1">
      <alignment horizontal="center"/>
    </xf>
    <xf numFmtId="0" fontId="9" fillId="0" borderId="0" xfId="0" applyFont="1"/>
    <xf numFmtId="0" fontId="10" fillId="0" borderId="1" xfId="3" applyFont="1" applyBorder="1" applyAlignment="1" applyProtection="1">
      <alignment horizontal="center" vertical="top"/>
      <protection hidden="1"/>
    </xf>
    <xf numFmtId="0" fontId="21" fillId="3" borderId="1" xfId="3" applyFont="1" applyFill="1" applyBorder="1" applyAlignment="1" applyProtection="1">
      <alignment horizontal="center" vertical="top"/>
      <protection hidden="1"/>
    </xf>
    <xf numFmtId="0" fontId="9" fillId="0" borderId="1" xfId="0" quotePrefix="1" applyFont="1" applyFill="1" applyBorder="1" applyAlignment="1">
      <alignment horizontal="center"/>
    </xf>
    <xf numFmtId="0" fontId="1" fillId="0" borderId="9" xfId="2" applyFont="1" applyFill="1" applyBorder="1" applyAlignment="1">
      <alignment horizontal="center" vertical="top" wrapText="1"/>
    </xf>
    <xf numFmtId="0" fontId="1" fillId="0" borderId="7" xfId="2" applyFont="1" applyFill="1" applyBorder="1" applyAlignment="1">
      <alignment horizontal="left" vertical="top" wrapText="1"/>
    </xf>
    <xf numFmtId="0" fontId="9" fillId="0" borderId="0" xfId="0" applyFont="1" applyFill="1" applyBorder="1" applyAlignment="1">
      <alignment wrapText="1"/>
    </xf>
    <xf numFmtId="0" fontId="1" fillId="2" borderId="6" xfId="0" applyFont="1" applyFill="1" applyBorder="1" applyAlignment="1">
      <alignment horizontal="center"/>
    </xf>
    <xf numFmtId="0" fontId="1" fillId="3" borderId="1" xfId="0" applyFont="1" applyFill="1" applyBorder="1" applyAlignment="1"/>
    <xf numFmtId="4" fontId="1" fillId="3" borderId="1" xfId="0" applyNumberFormat="1" applyFont="1" applyFill="1" applyBorder="1" applyAlignment="1"/>
    <xf numFmtId="0" fontId="1" fillId="3" borderId="1" xfId="0" applyNumberFormat="1" applyFont="1" applyFill="1" applyBorder="1" applyAlignment="1"/>
    <xf numFmtId="43" fontId="1" fillId="3" borderId="1" xfId="0" applyNumberFormat="1" applyFont="1" applyFill="1" applyBorder="1" applyAlignment="1"/>
    <xf numFmtId="15" fontId="1" fillId="3" borderId="1" xfId="0" applyNumberFormat="1" applyFont="1" applyFill="1" applyBorder="1" applyAlignment="1"/>
    <xf numFmtId="0" fontId="9" fillId="0" borderId="0" xfId="0" applyFont="1"/>
    <xf numFmtId="0" fontId="2" fillId="0" borderId="15" xfId="3" applyNumberFormat="1" applyFont="1" applyFill="1" applyBorder="1" applyAlignment="1">
      <alignment horizontal="center" vertical="top"/>
    </xf>
    <xf numFmtId="0" fontId="2" fillId="0" borderId="0" xfId="3" applyFont="1" applyBorder="1" applyAlignment="1">
      <alignment vertical="top" wrapText="1"/>
    </xf>
    <xf numFmtId="0" fontId="9" fillId="0" borderId="0" xfId="0" applyFont="1"/>
    <xf numFmtId="0" fontId="9" fillId="0" borderId="0" xfId="0" applyFont="1"/>
    <xf numFmtId="4" fontId="1" fillId="2" borderId="1" xfId="1" applyNumberFormat="1" applyFont="1" applyFill="1" applyBorder="1" applyAlignment="1">
      <alignment horizontal="center" vertical="center" wrapText="1"/>
    </xf>
    <xf numFmtId="0" fontId="1" fillId="2" borderId="1" xfId="2" applyFont="1" applyFill="1" applyBorder="1" applyAlignment="1">
      <alignment horizontal="center" vertical="top" wrapText="1"/>
    </xf>
    <xf numFmtId="0" fontId="9" fillId="0" borderId="0" xfId="0" applyFont="1"/>
    <xf numFmtId="0" fontId="1" fillId="2" borderId="16" xfId="2" applyFont="1" applyFill="1" applyBorder="1" applyAlignment="1">
      <alignment horizontal="center" vertical="top"/>
    </xf>
    <xf numFmtId="43" fontId="1" fillId="2" borderId="1" xfId="1" applyFont="1" applyFill="1" applyBorder="1" applyAlignment="1">
      <alignment horizontal="center" vertical="center" wrapText="1"/>
    </xf>
    <xf numFmtId="0" fontId="1" fillId="2" borderId="1" xfId="2" applyFont="1" applyFill="1" applyBorder="1" applyAlignment="1">
      <alignment vertical="top"/>
    </xf>
    <xf numFmtId="0" fontId="1" fillId="2" borderId="17" xfId="2" applyFont="1" applyFill="1" applyBorder="1" applyAlignment="1">
      <alignment horizontal="left" vertical="top"/>
    </xf>
    <xf numFmtId="0" fontId="1" fillId="2" borderId="18" xfId="2" applyFont="1" applyFill="1" applyBorder="1" applyAlignment="1">
      <alignment horizontal="left" vertical="top"/>
    </xf>
    <xf numFmtId="0" fontId="14" fillId="2" borderId="19" xfId="0" applyFont="1" applyFill="1" applyBorder="1" applyAlignment="1">
      <alignment horizontal="center" vertical="center"/>
    </xf>
    <xf numFmtId="4" fontId="1" fillId="2" borderId="1" xfId="1" applyNumberFormat="1" applyFont="1" applyFill="1" applyBorder="1" applyAlignment="1">
      <alignment horizontal="center" vertical="top" wrapText="1"/>
    </xf>
    <xf numFmtId="0" fontId="1" fillId="2" borderId="18" xfId="2" applyFont="1" applyFill="1" applyBorder="1" applyAlignment="1">
      <alignment horizontal="center" vertical="top"/>
    </xf>
    <xf numFmtId="0" fontId="14" fillId="0" borderId="4" xfId="0" applyFont="1" applyBorder="1"/>
    <xf numFmtId="0" fontId="9" fillId="0" borderId="4" xfId="0" applyFont="1" applyBorder="1"/>
    <xf numFmtId="4" fontId="9" fillId="0" borderId="4" xfId="0" applyNumberFormat="1" applyFont="1" applyBorder="1"/>
    <xf numFmtId="0" fontId="9" fillId="0" borderId="0" xfId="0" applyFont="1"/>
    <xf numFmtId="0" fontId="9" fillId="0" borderId="0" xfId="0" applyFont="1"/>
    <xf numFmtId="0" fontId="1" fillId="2" borderId="1" xfId="2" applyFont="1" applyFill="1" applyBorder="1" applyAlignment="1">
      <alignment horizontal="center" vertical="top" wrapText="1"/>
    </xf>
    <xf numFmtId="0" fontId="1" fillId="2" borderId="1" xfId="2" applyFont="1" applyFill="1" applyBorder="1" applyAlignment="1">
      <alignment horizontal="center" vertical="top" wrapText="1"/>
    </xf>
    <xf numFmtId="0" fontId="11" fillId="5" borderId="20" xfId="0" applyFont="1" applyFill="1" applyBorder="1" applyAlignment="1">
      <alignment horizontal="center" vertical="center" wrapText="1"/>
    </xf>
    <xf numFmtId="0" fontId="11" fillId="5" borderId="21" xfId="0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1" fillId="2" borderId="16" xfId="2" applyFont="1" applyFill="1" applyBorder="1" applyAlignment="1">
      <alignment horizontal="left" vertical="center" wrapText="1"/>
    </xf>
    <xf numFmtId="0" fontId="9" fillId="0" borderId="0" xfId="0" applyFont="1"/>
    <xf numFmtId="4" fontId="14" fillId="2" borderId="28" xfId="1" applyNumberFormat="1" applyFont="1" applyFill="1" applyBorder="1" applyAlignment="1">
      <alignment horizontal="center" vertical="center" wrapText="1"/>
    </xf>
    <xf numFmtId="4" fontId="1" fillId="2" borderId="1" xfId="2" applyNumberFormat="1" applyFont="1" applyFill="1" applyBorder="1" applyAlignment="1">
      <alignment horizontal="left" vertical="top" wrapText="1"/>
    </xf>
    <xf numFmtId="4" fontId="14" fillId="0" borderId="0" xfId="0" applyNumberFormat="1" applyFont="1" applyAlignment="1">
      <alignment vertical="center"/>
    </xf>
    <xf numFmtId="4" fontId="14" fillId="2" borderId="28" xfId="0" applyNumberFormat="1" applyFont="1" applyFill="1" applyBorder="1" applyAlignment="1">
      <alignment horizontal="left" vertical="center"/>
    </xf>
    <xf numFmtId="4" fontId="1" fillId="2" borderId="1" xfId="2" applyNumberFormat="1" applyFont="1" applyFill="1" applyBorder="1" applyAlignment="1">
      <alignment horizontal="center" vertical="top"/>
    </xf>
    <xf numFmtId="0" fontId="1" fillId="2" borderId="5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9" fillId="0" borderId="0" xfId="0" applyFont="1" applyBorder="1" applyProtection="1">
      <protection locked="0"/>
    </xf>
    <xf numFmtId="0" fontId="9" fillId="0" borderId="0" xfId="0" applyFont="1" applyFill="1" applyBorder="1" applyProtection="1">
      <protection locked="0"/>
    </xf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43" fontId="9" fillId="0" borderId="0" xfId="1" applyFont="1" applyBorder="1" applyProtection="1">
      <protection locked="0"/>
    </xf>
    <xf numFmtId="43" fontId="9" fillId="0" borderId="0" xfId="1" applyFont="1" applyFill="1" applyBorder="1" applyProtection="1">
      <protection locked="0"/>
    </xf>
    <xf numFmtId="0" fontId="14" fillId="0" borderId="0" xfId="0" applyFont="1" applyBorder="1" applyProtection="1">
      <protection locked="0"/>
    </xf>
    <xf numFmtId="0" fontId="20" fillId="3" borderId="1" xfId="0" applyFont="1" applyFill="1" applyBorder="1" applyAlignment="1" applyProtection="1">
      <alignment wrapText="1"/>
      <protection hidden="1"/>
    </xf>
    <xf numFmtId="4" fontId="1" fillId="2" borderId="6" xfId="0" applyNumberFormat="1" applyFont="1" applyFill="1" applyBorder="1" applyAlignment="1">
      <alignment horizontal="left" vertical="center" indent="1"/>
    </xf>
    <xf numFmtId="4" fontId="1" fillId="2" borderId="16" xfId="0" applyNumberFormat="1" applyFont="1" applyFill="1" applyBorder="1" applyAlignment="1">
      <alignment horizontal="center" vertical="center" wrapText="1"/>
    </xf>
    <xf numFmtId="4" fontId="1" fillId="2" borderId="5" xfId="0" applyNumberFormat="1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/>
    </xf>
    <xf numFmtId="4" fontId="1" fillId="2" borderId="2" xfId="0" applyNumberFormat="1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2" fillId="0" borderId="1" xfId="0" applyFont="1" applyBorder="1" applyAlignment="1" applyProtection="1">
      <alignment wrapText="1"/>
      <protection locked="0"/>
    </xf>
    <xf numFmtId="0" fontId="2" fillId="0" borderId="1" xfId="0" applyFont="1" applyBorder="1" applyAlignment="1" applyProtection="1">
      <protection locked="0"/>
    </xf>
    <xf numFmtId="4" fontId="2" fillId="0" borderId="1" xfId="0" applyNumberFormat="1" applyFont="1" applyBorder="1" applyAlignment="1" applyProtection="1">
      <protection locked="0"/>
    </xf>
    <xf numFmtId="4" fontId="2" fillId="0" borderId="1" xfId="0" applyNumberFormat="1" applyFont="1" applyFill="1" applyBorder="1" applyAlignment="1" applyProtection="1">
      <protection locked="0"/>
    </xf>
    <xf numFmtId="4" fontId="2" fillId="0" borderId="1" xfId="0" applyNumberFormat="1" applyFont="1" applyBorder="1" applyAlignment="1" applyProtection="1">
      <alignment wrapText="1"/>
      <protection locked="0"/>
    </xf>
    <xf numFmtId="0" fontId="2" fillId="0" borderId="1" xfId="0" applyFont="1" applyFill="1" applyBorder="1" applyAlignment="1" applyProtection="1">
      <protection locked="0"/>
    </xf>
    <xf numFmtId="15" fontId="2" fillId="0" borderId="1" xfId="0" applyNumberFormat="1" applyFont="1" applyBorder="1" applyAlignment="1" applyProtection="1">
      <protection locked="0"/>
    </xf>
    <xf numFmtId="0" fontId="1" fillId="2" borderId="1" xfId="2" applyFont="1" applyFill="1" applyBorder="1" applyAlignment="1">
      <alignment horizontal="center" vertical="top" wrapText="1"/>
    </xf>
    <xf numFmtId="0" fontId="14" fillId="2" borderId="28" xfId="1" applyNumberFormat="1" applyFont="1" applyFill="1" applyBorder="1" applyAlignment="1">
      <alignment horizontal="center" vertical="center" wrapText="1"/>
    </xf>
    <xf numFmtId="0" fontId="1" fillId="0" borderId="1" xfId="3" applyNumberFormat="1" applyFont="1" applyFill="1" applyBorder="1" applyAlignment="1">
      <alignment horizontal="center" vertical="top"/>
    </xf>
    <xf numFmtId="0" fontId="1" fillId="0" borderId="1" xfId="3" applyFont="1" applyFill="1" applyBorder="1" applyAlignment="1">
      <alignment vertical="top" wrapText="1"/>
    </xf>
    <xf numFmtId="4" fontId="9" fillId="0" borderId="1" xfId="0" applyNumberFormat="1" applyFont="1" applyFill="1" applyBorder="1" applyAlignment="1">
      <alignment horizontal="right"/>
    </xf>
    <xf numFmtId="4" fontId="9" fillId="0" borderId="29" xfId="0" applyNumberFormat="1" applyFont="1" applyFill="1" applyBorder="1" applyAlignment="1">
      <alignment horizontal="right"/>
    </xf>
    <xf numFmtId="0" fontId="2" fillId="0" borderId="1" xfId="3" applyNumberFormat="1" applyFont="1" applyFill="1" applyBorder="1" applyAlignment="1">
      <alignment horizontal="center" vertical="top"/>
    </xf>
    <xf numFmtId="0" fontId="2" fillId="0" borderId="1" xfId="3" applyFont="1" applyFill="1" applyBorder="1" applyAlignment="1">
      <alignment vertical="top" wrapText="1"/>
    </xf>
    <xf numFmtId="0" fontId="2" fillId="0" borderId="1" xfId="3" applyFont="1" applyBorder="1" applyAlignment="1">
      <alignment vertical="top" wrapText="1"/>
    </xf>
    <xf numFmtId="0" fontId="1" fillId="0" borderId="1" xfId="3" applyFont="1" applyBorder="1" applyAlignment="1">
      <alignment vertical="top" wrapText="1"/>
    </xf>
    <xf numFmtId="0" fontId="2" fillId="0" borderId="36" xfId="3" applyNumberFormat="1" applyFont="1" applyFill="1" applyBorder="1" applyAlignment="1">
      <alignment horizontal="center" vertical="top"/>
    </xf>
    <xf numFmtId="0" fontId="2" fillId="0" borderId="36" xfId="3" applyFont="1" applyBorder="1" applyAlignment="1">
      <alignment vertical="top" wrapText="1"/>
    </xf>
    <xf numFmtId="4" fontId="9" fillId="0" borderId="36" xfId="0" applyNumberFormat="1" applyFont="1" applyFill="1" applyBorder="1" applyAlignment="1">
      <alignment horizontal="right"/>
    </xf>
    <xf numFmtId="4" fontId="9" fillId="0" borderId="37" xfId="0" applyNumberFormat="1" applyFont="1" applyFill="1" applyBorder="1" applyAlignment="1">
      <alignment horizontal="right"/>
    </xf>
    <xf numFmtId="0" fontId="1" fillId="2" borderId="4" xfId="2" applyFont="1" applyFill="1" applyBorder="1" applyAlignment="1">
      <alignment horizontal="left" vertical="top" wrapText="1"/>
    </xf>
    <xf numFmtId="0" fontId="1" fillId="2" borderId="16" xfId="2" applyFont="1" applyFill="1" applyBorder="1" applyAlignment="1">
      <alignment horizontal="left" vertical="top" wrapText="1"/>
    </xf>
    <xf numFmtId="0" fontId="2" fillId="0" borderId="0" xfId="3" applyFont="1" applyFill="1" applyBorder="1" applyAlignment="1">
      <alignment horizontal="left" indent="1"/>
    </xf>
    <xf numFmtId="0" fontId="6" fillId="0" borderId="0" xfId="3" applyFont="1" applyFill="1" applyBorder="1" applyAlignment="1">
      <alignment horizontal="left"/>
    </xf>
    <xf numFmtId="0" fontId="9" fillId="0" borderId="1" xfId="4" quotePrefix="1" applyFont="1" applyFill="1" applyBorder="1" applyAlignment="1">
      <alignment horizontal="center"/>
    </xf>
    <xf numFmtId="0" fontId="9" fillId="0" borderId="1" xfId="4" applyFont="1" applyFill="1" applyBorder="1" applyAlignment="1">
      <alignment horizontal="center"/>
    </xf>
    <xf numFmtId="0" fontId="9" fillId="0" borderId="5" xfId="4" applyFont="1" applyFill="1" applyBorder="1" applyAlignment="1">
      <alignment horizontal="center"/>
    </xf>
    <xf numFmtId="0" fontId="9" fillId="0" borderId="28" xfId="4" applyFont="1" applyFill="1" applyBorder="1" applyAlignment="1">
      <alignment horizontal="center"/>
    </xf>
    <xf numFmtId="0" fontId="14" fillId="0" borderId="1" xfId="4" quotePrefix="1" applyFont="1" applyFill="1" applyBorder="1" applyAlignment="1">
      <alignment horizontal="center"/>
    </xf>
    <xf numFmtId="0" fontId="14" fillId="0" borderId="1" xfId="4" applyFont="1" applyFill="1" applyBorder="1"/>
    <xf numFmtId="0" fontId="14" fillId="0" borderId="1" xfId="4" applyFont="1" applyFill="1" applyBorder="1" applyAlignment="1">
      <alignment horizontal="center"/>
    </xf>
    <xf numFmtId="0" fontId="2" fillId="0" borderId="28" xfId="3" applyFont="1" applyFill="1" applyBorder="1" applyAlignment="1">
      <alignment horizontal="center"/>
    </xf>
    <xf numFmtId="0" fontId="9" fillId="0" borderId="28" xfId="3" applyFont="1" applyFill="1" applyBorder="1" applyAlignment="1">
      <alignment horizontal="left" vertical="center" wrapText="1"/>
    </xf>
    <xf numFmtId="4" fontId="14" fillId="0" borderId="28" xfId="3" applyNumberFormat="1" applyFont="1" applyFill="1" applyBorder="1" applyAlignment="1">
      <alignment horizontal="right" wrapText="1"/>
    </xf>
    <xf numFmtId="0" fontId="6" fillId="0" borderId="0" xfId="3" applyFont="1" applyFill="1" applyBorder="1" applyAlignment="1">
      <alignment horizontal="left" wrapText="1"/>
    </xf>
    <xf numFmtId="0" fontId="22" fillId="0" borderId="0" xfId="0" applyFont="1" applyAlignment="1">
      <alignment horizontal="justify" vertical="center"/>
    </xf>
    <xf numFmtId="0" fontId="22" fillId="0" borderId="0" xfId="0" applyFont="1" applyAlignment="1">
      <alignment horizontal="center" vertical="center"/>
    </xf>
    <xf numFmtId="0" fontId="1" fillId="0" borderId="28" xfId="3" applyFont="1" applyFill="1" applyBorder="1" applyAlignment="1">
      <alignment horizontal="center"/>
    </xf>
    <xf numFmtId="0" fontId="1" fillId="0" borderId="28" xfId="3" applyFont="1" applyFill="1" applyBorder="1" applyAlignment="1">
      <alignment horizontal="left" wrapText="1"/>
    </xf>
    <xf numFmtId="0" fontId="2" fillId="0" borderId="28" xfId="3" applyFont="1" applyFill="1" applyBorder="1" applyAlignment="1">
      <alignment horizontal="left"/>
    </xf>
    <xf numFmtId="0" fontId="2" fillId="0" borderId="28" xfId="3" applyFont="1" applyFill="1" applyBorder="1"/>
    <xf numFmtId="0" fontId="2" fillId="0" borderId="28" xfId="3" applyFont="1" applyFill="1" applyBorder="1" applyAlignment="1">
      <alignment horizontal="left" wrapText="1"/>
    </xf>
    <xf numFmtId="0" fontId="2" fillId="0" borderId="28" xfId="3" applyFont="1" applyFill="1" applyBorder="1" applyAlignment="1">
      <alignment wrapText="1"/>
    </xf>
    <xf numFmtId="0" fontId="1" fillId="0" borderId="28" xfId="3" applyFont="1" applyFill="1" applyBorder="1" applyAlignment="1">
      <alignment wrapText="1"/>
    </xf>
    <xf numFmtId="0" fontId="14" fillId="0" borderId="28" xfId="0" applyFont="1" applyBorder="1" applyAlignment="1">
      <alignment horizontal="justify" vertical="center" wrapText="1"/>
    </xf>
    <xf numFmtId="0" fontId="9" fillId="0" borderId="28" xfId="0" applyFont="1" applyBorder="1" applyAlignment="1">
      <alignment horizontal="justify" vertical="center" wrapText="1"/>
    </xf>
    <xf numFmtId="0" fontId="22" fillId="0" borderId="0" xfId="0" applyFont="1" applyAlignment="1">
      <alignment vertical="center"/>
    </xf>
    <xf numFmtId="0" fontId="6" fillId="0" borderId="0" xfId="3" applyFont="1" applyFill="1" applyBorder="1"/>
    <xf numFmtId="0" fontId="11" fillId="5" borderId="22" xfId="0" applyFont="1" applyFill="1" applyBorder="1" applyAlignment="1" applyProtection="1">
      <alignment horizontal="center" vertical="center"/>
      <protection locked="0"/>
    </xf>
    <xf numFmtId="0" fontId="11" fillId="5" borderId="23" xfId="0" applyFont="1" applyFill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justify"/>
    </xf>
    <xf numFmtId="0" fontId="9" fillId="0" borderId="0" xfId="0" applyFont="1" applyAlignment="1">
      <alignment horizontal="justify" vertical="center"/>
    </xf>
    <xf numFmtId="0" fontId="1" fillId="0" borderId="0" xfId="0" applyFont="1" applyAlignment="1">
      <alignment horizontal="center"/>
    </xf>
    <xf numFmtId="0" fontId="1" fillId="2" borderId="1" xfId="2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" fillId="2" borderId="6" xfId="2" applyFont="1" applyFill="1" applyBorder="1" applyAlignment="1">
      <alignment horizontal="left" vertical="top"/>
    </xf>
    <xf numFmtId="0" fontId="1" fillId="2" borderId="16" xfId="2" applyFont="1" applyFill="1" applyBorder="1" applyAlignment="1">
      <alignment horizontal="left" vertical="top"/>
    </xf>
    <xf numFmtId="0" fontId="1" fillId="0" borderId="31" xfId="3" applyFont="1" applyFill="1" applyBorder="1" applyAlignment="1">
      <alignment horizontal="center"/>
    </xf>
    <xf numFmtId="0" fontId="2" fillId="0" borderId="0" xfId="3" applyFont="1" applyFill="1" applyBorder="1" applyAlignment="1">
      <alignment horizontal="left" wrapText="1"/>
    </xf>
    <xf numFmtId="49" fontId="9" fillId="0" borderId="28" xfId="0" quotePrefix="1" applyNumberFormat="1" applyFont="1" applyFill="1" applyBorder="1" applyAlignment="1">
      <alignment wrapText="1"/>
    </xf>
    <xf numFmtId="49" fontId="9" fillId="0" borderId="1" xfId="0" quotePrefix="1" applyNumberFormat="1" applyFont="1" applyFill="1" applyBorder="1" applyAlignment="1">
      <alignment wrapText="1"/>
    </xf>
    <xf numFmtId="49" fontId="9" fillId="0" borderId="6" xfId="0" quotePrefix="1" applyNumberFormat="1" applyFont="1" applyFill="1" applyBorder="1" applyAlignment="1">
      <alignment wrapText="1"/>
    </xf>
    <xf numFmtId="4" fontId="9" fillId="0" borderId="0" xfId="0" applyNumberFormat="1" applyFont="1" applyFill="1" applyBorder="1" applyAlignment="1">
      <alignment wrapText="1"/>
    </xf>
    <xf numFmtId="4" fontId="9" fillId="0" borderId="0" xfId="1" applyNumberFormat="1" applyFont="1" applyFill="1" applyBorder="1" applyAlignment="1">
      <alignment wrapText="1"/>
    </xf>
    <xf numFmtId="0" fontId="9" fillId="0" borderId="28" xfId="0" quotePrefix="1" applyFont="1" applyFill="1" applyBorder="1" applyAlignment="1">
      <alignment wrapText="1"/>
    </xf>
    <xf numFmtId="0" fontId="18" fillId="0" borderId="28" xfId="0" quotePrefix="1" applyFont="1" applyBorder="1" applyAlignment="1">
      <alignment wrapText="1"/>
    </xf>
  </cellXfs>
  <cellStyles count="8">
    <cellStyle name="Millares 2" xfId="1"/>
    <cellStyle name="Normal" xfId="0" builtinId="0"/>
    <cellStyle name="Normal 2" xfId="2"/>
    <cellStyle name="Normal 2 2" xfId="3"/>
    <cellStyle name="Normal 4" xfId="4"/>
    <cellStyle name="Normal 5" xfId="5"/>
    <cellStyle name="Normal 56" xfId="6"/>
    <cellStyle name="Porcentaje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020"/>
  <sheetViews>
    <sheetView workbookViewId="0"/>
  </sheetViews>
  <sheetFormatPr baseColWidth="10" defaultRowHeight="11.25"/>
  <cols>
    <col min="1" max="16384" width="11.42578125" style="208"/>
  </cols>
  <sheetData>
    <row r="2020" spans="1:1">
      <c r="A2020" s="7" t="s">
        <v>386</v>
      </c>
    </row>
  </sheetData>
  <sheetProtection algorithmName="SHA-512" hashValue="VR6hJ91FW7rpIb/G9dYL1dcA3ui+A9G5Xl5o1tSEB8Zfqr+LXQYH2ZmxDwMoKzJLCj3en/hPofK0CLIE5pYJCA==" saltValue="KiGRYpxMGxs/JEc559UXew==" spinCount="100000" sheet="1" objects="1" scenarios="1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H86"/>
  <sheetViews>
    <sheetView topLeftCell="A38" zoomScaleNormal="100" zoomScaleSheetLayoutView="100" workbookViewId="0">
      <selection activeCell="A68" sqref="A68"/>
    </sheetView>
  </sheetViews>
  <sheetFormatPr baseColWidth="10" defaultRowHeight="11.25"/>
  <cols>
    <col min="1" max="1" width="20.7109375" style="8" customWidth="1"/>
    <col min="2" max="2" width="50.7109375" style="8" customWidth="1"/>
    <col min="3" max="5" width="17.7109375" style="9" customWidth="1"/>
    <col min="6" max="7" width="17.7109375" style="8" customWidth="1"/>
    <col min="8" max="8" width="8.7109375" style="8" customWidth="1"/>
    <col min="9" max="16384" width="11.42578125" style="8"/>
  </cols>
  <sheetData>
    <row r="1" spans="1:6">
      <c r="A1" s="3" t="s">
        <v>43</v>
      </c>
      <c r="B1" s="3"/>
      <c r="C1" s="4"/>
      <c r="D1" s="4"/>
      <c r="E1" s="4"/>
      <c r="F1" s="7"/>
    </row>
    <row r="2" spans="1:6">
      <c r="A2" s="3" t="s">
        <v>199</v>
      </c>
      <c r="B2" s="3"/>
      <c r="C2" s="4"/>
      <c r="D2" s="4"/>
      <c r="E2" s="4"/>
      <c r="F2" s="5"/>
    </row>
    <row r="3" spans="1:6">
      <c r="F3" s="5"/>
    </row>
    <row r="4" spans="1:6">
      <c r="F4" s="5"/>
    </row>
    <row r="5" spans="1:6" ht="11.25" customHeight="1">
      <c r="A5" s="10" t="s">
        <v>73</v>
      </c>
      <c r="B5" s="10"/>
      <c r="C5" s="52"/>
      <c r="D5" s="52"/>
      <c r="E5" s="52"/>
      <c r="F5" s="53" t="s">
        <v>74</v>
      </c>
    </row>
    <row r="6" spans="1:6">
      <c r="A6" s="54"/>
      <c r="B6" s="54"/>
      <c r="C6" s="52"/>
      <c r="D6" s="55"/>
      <c r="E6" s="55"/>
      <c r="F6" s="56"/>
    </row>
    <row r="7" spans="1:6" ht="15" customHeight="1">
      <c r="A7" s="15" t="s">
        <v>46</v>
      </c>
      <c r="B7" s="16" t="s">
        <v>47</v>
      </c>
      <c r="C7" s="57" t="s">
        <v>75</v>
      </c>
      <c r="D7" s="57" t="s">
        <v>76</v>
      </c>
      <c r="E7" s="57" t="s">
        <v>77</v>
      </c>
      <c r="F7" s="58" t="s">
        <v>78</v>
      </c>
    </row>
    <row r="8" spans="1:6">
      <c r="A8" s="366" t="s">
        <v>1285</v>
      </c>
      <c r="B8" s="156" t="s">
        <v>1286</v>
      </c>
      <c r="C8" s="135">
        <v>715000</v>
      </c>
      <c r="D8" s="135">
        <v>715000</v>
      </c>
      <c r="E8" s="135">
        <v>0</v>
      </c>
      <c r="F8" s="135"/>
    </row>
    <row r="9" spans="1:6" s="209" customFormat="1">
      <c r="A9" s="366" t="s">
        <v>1287</v>
      </c>
      <c r="B9" s="156" t="s">
        <v>1288</v>
      </c>
      <c r="C9" s="135">
        <v>160286.9</v>
      </c>
      <c r="D9" s="135">
        <v>160286.9</v>
      </c>
      <c r="E9" s="135">
        <v>0</v>
      </c>
      <c r="F9" s="135"/>
    </row>
    <row r="10" spans="1:6" s="209" customFormat="1">
      <c r="A10" s="366" t="s">
        <v>1289</v>
      </c>
      <c r="B10" s="156" t="s">
        <v>1290</v>
      </c>
      <c r="C10" s="135">
        <v>90000</v>
      </c>
      <c r="D10" s="135">
        <v>90000</v>
      </c>
      <c r="E10" s="135">
        <v>0</v>
      </c>
      <c r="F10" s="135"/>
    </row>
    <row r="11" spans="1:6" s="209" customFormat="1">
      <c r="A11" s="366" t="s">
        <v>1291</v>
      </c>
      <c r="B11" s="156" t="s">
        <v>1292</v>
      </c>
      <c r="C11" s="135">
        <v>0</v>
      </c>
      <c r="D11" s="135">
        <v>3997118.37</v>
      </c>
      <c r="E11" s="135">
        <v>3997118.37</v>
      </c>
      <c r="F11" s="135"/>
    </row>
    <row r="12" spans="1:6" s="281" customFormat="1">
      <c r="A12" s="366" t="s">
        <v>1293</v>
      </c>
      <c r="B12" s="156" t="s">
        <v>1294</v>
      </c>
      <c r="C12" s="135">
        <v>673284.37</v>
      </c>
      <c r="D12" s="135">
        <v>673284.37</v>
      </c>
      <c r="E12" s="135">
        <v>0</v>
      </c>
      <c r="F12" s="135"/>
    </row>
    <row r="13" spans="1:6" s="281" customFormat="1">
      <c r="A13" s="366" t="s">
        <v>1295</v>
      </c>
      <c r="B13" s="156" t="s">
        <v>1296</v>
      </c>
      <c r="C13" s="135">
        <v>-5658355.6500000004</v>
      </c>
      <c r="D13" s="135">
        <v>-5658355.6500000004</v>
      </c>
      <c r="E13" s="135">
        <v>0</v>
      </c>
      <c r="F13" s="135"/>
    </row>
    <row r="14" spans="1:6" s="281" customFormat="1">
      <c r="A14" s="366" t="s">
        <v>1297</v>
      </c>
      <c r="B14" s="156" t="s">
        <v>1298</v>
      </c>
      <c r="C14" s="135">
        <v>154142.79999999999</v>
      </c>
      <c r="D14" s="135">
        <v>154142.79999999999</v>
      </c>
      <c r="E14" s="135">
        <v>0</v>
      </c>
      <c r="F14" s="135"/>
    </row>
    <row r="15" spans="1:6" s="281" customFormat="1">
      <c r="A15" s="366" t="s">
        <v>1299</v>
      </c>
      <c r="B15" s="156" t="s">
        <v>1300</v>
      </c>
      <c r="C15" s="135">
        <v>131392198.31</v>
      </c>
      <c r="D15" s="135">
        <v>110373375.09999999</v>
      </c>
      <c r="E15" s="135">
        <v>-21018823.210000001</v>
      </c>
      <c r="F15" s="135"/>
    </row>
    <row r="16" spans="1:6" s="281" customFormat="1">
      <c r="A16" s="366" t="s">
        <v>1301</v>
      </c>
      <c r="B16" s="156" t="s">
        <v>1302</v>
      </c>
      <c r="C16" s="135">
        <v>420000</v>
      </c>
      <c r="D16" s="135">
        <v>420000</v>
      </c>
      <c r="E16" s="135">
        <v>0</v>
      </c>
      <c r="F16" s="135"/>
    </row>
    <row r="17" spans="1:6" s="281" customFormat="1">
      <c r="A17" s="366" t="s">
        <v>1303</v>
      </c>
      <c r="B17" s="156" t="s">
        <v>1304</v>
      </c>
      <c r="C17" s="135">
        <v>89174.81</v>
      </c>
      <c r="D17" s="135">
        <v>89174.81</v>
      </c>
      <c r="E17" s="135">
        <v>0</v>
      </c>
      <c r="F17" s="135"/>
    </row>
    <row r="18" spans="1:6" s="281" customFormat="1">
      <c r="A18" s="366" t="s">
        <v>1305</v>
      </c>
      <c r="B18" s="156" t="s">
        <v>1306</v>
      </c>
      <c r="C18" s="135">
        <v>270364.13</v>
      </c>
      <c r="D18" s="135">
        <v>270364.13</v>
      </c>
      <c r="E18" s="135">
        <v>0</v>
      </c>
      <c r="F18" s="135"/>
    </row>
    <row r="19" spans="1:6">
      <c r="A19" s="168"/>
      <c r="B19" s="168" t="s">
        <v>388</v>
      </c>
      <c r="C19" s="143">
        <f>SUM(C8:C18)</f>
        <v>128306095.67</v>
      </c>
      <c r="D19" s="143">
        <f>SUM(D8:D18)</f>
        <v>111284390.83</v>
      </c>
      <c r="E19" s="143">
        <f>SUM(E8:E18)</f>
        <v>-17021704.84</v>
      </c>
      <c r="F19" s="143"/>
    </row>
    <row r="20" spans="1:6">
      <c r="A20" s="155"/>
      <c r="B20" s="155"/>
      <c r="C20" s="162"/>
      <c r="D20" s="162"/>
      <c r="E20" s="162"/>
      <c r="F20" s="155"/>
    </row>
    <row r="21" spans="1:6">
      <c r="A21" s="155"/>
      <c r="B21" s="155"/>
      <c r="C21" s="162"/>
      <c r="D21" s="162"/>
      <c r="E21" s="162"/>
      <c r="F21" s="155"/>
    </row>
    <row r="22" spans="1:6" ht="11.25" customHeight="1">
      <c r="A22" s="10" t="s">
        <v>79</v>
      </c>
      <c r="B22" s="155"/>
      <c r="C22" s="52"/>
      <c r="D22" s="52"/>
      <c r="E22" s="52"/>
      <c r="F22" s="53" t="s">
        <v>74</v>
      </c>
    </row>
    <row r="23" spans="1:6" ht="12.75" customHeight="1">
      <c r="A23" s="44"/>
      <c r="B23" s="44"/>
      <c r="C23" s="22"/>
    </row>
    <row r="24" spans="1:6" ht="15" customHeight="1">
      <c r="A24" s="15" t="s">
        <v>46</v>
      </c>
      <c r="B24" s="16" t="s">
        <v>47</v>
      </c>
      <c r="C24" s="57" t="s">
        <v>75</v>
      </c>
      <c r="D24" s="57" t="s">
        <v>76</v>
      </c>
      <c r="E24" s="57" t="s">
        <v>77</v>
      </c>
      <c r="F24" s="58" t="s">
        <v>78</v>
      </c>
    </row>
    <row r="25" spans="1:6" ht="22.5">
      <c r="A25" s="366" t="s">
        <v>1307</v>
      </c>
      <c r="B25" s="141" t="s">
        <v>1308</v>
      </c>
      <c r="C25" s="139">
        <v>411067.94</v>
      </c>
      <c r="D25" s="139">
        <v>411067.94</v>
      </c>
      <c r="E25" s="139">
        <v>0</v>
      </c>
      <c r="F25" s="141"/>
    </row>
    <row r="26" spans="1:6" s="209" customFormat="1" ht="22.5">
      <c r="A26" s="366" t="s">
        <v>1309</v>
      </c>
      <c r="B26" s="141" t="s">
        <v>1310</v>
      </c>
      <c r="C26" s="139">
        <v>406597.31</v>
      </c>
      <c r="D26" s="139">
        <v>406597.31</v>
      </c>
      <c r="E26" s="139">
        <v>0</v>
      </c>
      <c r="F26" s="141"/>
    </row>
    <row r="27" spans="1:6" s="209" customFormat="1" ht="22.5">
      <c r="A27" s="366" t="s">
        <v>1311</v>
      </c>
      <c r="B27" s="141" t="s">
        <v>1312</v>
      </c>
      <c r="C27" s="139">
        <v>34568</v>
      </c>
      <c r="D27" s="139">
        <v>34568</v>
      </c>
      <c r="E27" s="139">
        <v>0</v>
      </c>
      <c r="F27" s="141"/>
    </row>
    <row r="28" spans="1:6" s="209" customFormat="1" ht="22.5">
      <c r="A28" s="366" t="s">
        <v>1313</v>
      </c>
      <c r="B28" s="141" t="s">
        <v>1314</v>
      </c>
      <c r="C28" s="139">
        <v>53281.04</v>
      </c>
      <c r="D28" s="139">
        <v>53281.04</v>
      </c>
      <c r="E28" s="139">
        <v>0</v>
      </c>
      <c r="F28" s="141"/>
    </row>
    <row r="29" spans="1:6" s="281" customFormat="1" ht="22.5">
      <c r="A29" s="366" t="s">
        <v>1315</v>
      </c>
      <c r="B29" s="141" t="s">
        <v>1316</v>
      </c>
      <c r="C29" s="139">
        <v>3784655.87</v>
      </c>
      <c r="D29" s="139">
        <v>3784655.87</v>
      </c>
      <c r="E29" s="139">
        <v>0</v>
      </c>
      <c r="F29" s="141"/>
    </row>
    <row r="30" spans="1:6" s="281" customFormat="1" ht="22.5">
      <c r="A30" s="366" t="s">
        <v>1317</v>
      </c>
      <c r="B30" s="141" t="s">
        <v>1318</v>
      </c>
      <c r="C30" s="139">
        <v>302731.71999999997</v>
      </c>
      <c r="D30" s="139">
        <v>302731.71999999997</v>
      </c>
      <c r="E30" s="139">
        <v>0</v>
      </c>
      <c r="F30" s="141"/>
    </row>
    <row r="31" spans="1:6" s="281" customFormat="1" ht="22.5">
      <c r="A31" s="366" t="s">
        <v>1319</v>
      </c>
      <c r="B31" s="141" t="s">
        <v>1320</v>
      </c>
      <c r="C31" s="139">
        <v>51946.14</v>
      </c>
      <c r="D31" s="139">
        <v>51946.14</v>
      </c>
      <c r="E31" s="139">
        <v>0</v>
      </c>
      <c r="F31" s="141"/>
    </row>
    <row r="32" spans="1:6" s="281" customFormat="1" ht="22.5">
      <c r="A32" s="366" t="s">
        <v>1321</v>
      </c>
      <c r="B32" s="141" t="s">
        <v>1322</v>
      </c>
      <c r="C32" s="139">
        <v>1363629.58</v>
      </c>
      <c r="D32" s="139">
        <v>1363629.58</v>
      </c>
      <c r="E32" s="139">
        <v>0</v>
      </c>
      <c r="F32" s="141"/>
    </row>
    <row r="33" spans="1:6" s="281" customFormat="1" ht="22.5">
      <c r="A33" s="366" t="s">
        <v>1323</v>
      </c>
      <c r="B33" s="141" t="s">
        <v>1324</v>
      </c>
      <c r="C33" s="139">
        <v>39091.25</v>
      </c>
      <c r="D33" s="139">
        <v>39091.25</v>
      </c>
      <c r="E33" s="139">
        <v>0</v>
      </c>
      <c r="F33" s="141"/>
    </row>
    <row r="34" spans="1:6" s="281" customFormat="1" ht="22.5">
      <c r="A34" s="366" t="s">
        <v>1325</v>
      </c>
      <c r="B34" s="141" t="s">
        <v>1326</v>
      </c>
      <c r="C34" s="139">
        <v>9297324.1400000006</v>
      </c>
      <c r="D34" s="139">
        <v>9297324.1400000006</v>
      </c>
      <c r="E34" s="139">
        <v>0</v>
      </c>
      <c r="F34" s="141"/>
    </row>
    <row r="35" spans="1:6" s="281" customFormat="1" ht="22.5">
      <c r="A35" s="366" t="s">
        <v>1327</v>
      </c>
      <c r="B35" s="141" t="s">
        <v>1328</v>
      </c>
      <c r="C35" s="139">
        <v>28064.48</v>
      </c>
      <c r="D35" s="139">
        <v>28064.48</v>
      </c>
      <c r="E35" s="139">
        <v>0</v>
      </c>
      <c r="F35" s="141"/>
    </row>
    <row r="36" spans="1:6" s="281" customFormat="1" ht="22.5">
      <c r="A36" s="366" t="s">
        <v>1329</v>
      </c>
      <c r="B36" s="141" t="s">
        <v>1330</v>
      </c>
      <c r="C36" s="139">
        <v>418598.69</v>
      </c>
      <c r="D36" s="139">
        <v>418598.69</v>
      </c>
      <c r="E36" s="139">
        <v>0</v>
      </c>
      <c r="F36" s="141"/>
    </row>
    <row r="37" spans="1:6" s="281" customFormat="1" ht="22.5">
      <c r="A37" s="366" t="s">
        <v>1331</v>
      </c>
      <c r="B37" s="141" t="s">
        <v>1332</v>
      </c>
      <c r="C37" s="139">
        <v>23023.22</v>
      </c>
      <c r="D37" s="139">
        <v>23023.22</v>
      </c>
      <c r="E37" s="139">
        <v>0</v>
      </c>
      <c r="F37" s="141"/>
    </row>
    <row r="38" spans="1:6" s="281" customFormat="1">
      <c r="A38" s="366" t="s">
        <v>1333</v>
      </c>
      <c r="B38" s="141" t="s">
        <v>1334</v>
      </c>
      <c r="C38" s="139">
        <v>18396</v>
      </c>
      <c r="D38" s="139">
        <v>18396</v>
      </c>
      <c r="E38" s="139">
        <v>0</v>
      </c>
      <c r="F38" s="141"/>
    </row>
    <row r="39" spans="1:6" s="281" customFormat="1">
      <c r="A39" s="366" t="s">
        <v>1335</v>
      </c>
      <c r="B39" s="141" t="s">
        <v>1336</v>
      </c>
      <c r="C39" s="139">
        <v>157216.37</v>
      </c>
      <c r="D39" s="139">
        <v>157216.37</v>
      </c>
      <c r="E39" s="139">
        <v>0</v>
      </c>
      <c r="F39" s="141"/>
    </row>
    <row r="40" spans="1:6" s="281" customFormat="1">
      <c r="A40" s="366" t="s">
        <v>1337</v>
      </c>
      <c r="B40" s="141" t="s">
        <v>1338</v>
      </c>
      <c r="C40" s="139">
        <v>15142.03</v>
      </c>
      <c r="D40" s="139">
        <v>15142.03</v>
      </c>
      <c r="E40" s="139">
        <v>0</v>
      </c>
      <c r="F40" s="141"/>
    </row>
    <row r="41" spans="1:6" s="281" customFormat="1">
      <c r="A41" s="366" t="s">
        <v>1339</v>
      </c>
      <c r="B41" s="141" t="s">
        <v>1340</v>
      </c>
      <c r="C41" s="139">
        <v>110000.02</v>
      </c>
      <c r="D41" s="139">
        <v>110000.02</v>
      </c>
      <c r="E41" s="139">
        <v>0</v>
      </c>
      <c r="F41" s="141"/>
    </row>
    <row r="42" spans="1:6" s="281" customFormat="1">
      <c r="A42" s="366" t="s">
        <v>1341</v>
      </c>
      <c r="B42" s="141" t="s">
        <v>1342</v>
      </c>
      <c r="C42" s="139">
        <v>25520</v>
      </c>
      <c r="D42" s="139">
        <v>25520</v>
      </c>
      <c r="E42" s="139">
        <v>0</v>
      </c>
      <c r="F42" s="141"/>
    </row>
    <row r="43" spans="1:6" s="281" customFormat="1">
      <c r="A43" s="366" t="s">
        <v>1343</v>
      </c>
      <c r="B43" s="141" t="s">
        <v>1344</v>
      </c>
      <c r="C43" s="139">
        <v>18968</v>
      </c>
      <c r="D43" s="139">
        <v>18968</v>
      </c>
      <c r="E43" s="139">
        <v>0</v>
      </c>
      <c r="F43" s="141"/>
    </row>
    <row r="44" spans="1:6" s="281" customFormat="1">
      <c r="A44" s="366" t="s">
        <v>1345</v>
      </c>
      <c r="B44" s="141" t="s">
        <v>1346</v>
      </c>
      <c r="C44" s="139">
        <v>5514.48</v>
      </c>
      <c r="D44" s="139">
        <v>5514.48</v>
      </c>
      <c r="E44" s="139">
        <v>0</v>
      </c>
      <c r="F44" s="141"/>
    </row>
    <row r="45" spans="1:6" s="281" customFormat="1">
      <c r="A45" s="366" t="s">
        <v>1347</v>
      </c>
      <c r="B45" s="141" t="s">
        <v>1314</v>
      </c>
      <c r="C45" s="139">
        <v>9370</v>
      </c>
      <c r="D45" s="139">
        <v>9370</v>
      </c>
      <c r="E45" s="139">
        <v>0</v>
      </c>
      <c r="F45" s="141"/>
    </row>
    <row r="46" spans="1:6">
      <c r="A46" s="168"/>
      <c r="B46" s="168" t="s">
        <v>233</v>
      </c>
      <c r="C46" s="143">
        <f>SUM(C25:C45)</f>
        <v>16574706.279999999</v>
      </c>
      <c r="D46" s="143">
        <f>SUM(D25:D45)</f>
        <v>16574706.279999999</v>
      </c>
      <c r="E46" s="143">
        <f>SUM(E25:E45)</f>
        <v>0</v>
      </c>
      <c r="F46" s="143"/>
    </row>
    <row r="47" spans="1:6" s="19" customFormat="1">
      <c r="A47" s="154"/>
      <c r="B47" s="154"/>
      <c r="C47" s="27"/>
      <c r="D47" s="27"/>
      <c r="E47" s="27"/>
      <c r="F47" s="27"/>
    </row>
    <row r="48" spans="1:6" s="19" customFormat="1">
      <c r="A48" s="154"/>
      <c r="B48" s="154"/>
      <c r="C48" s="27"/>
      <c r="D48" s="27"/>
      <c r="E48" s="27"/>
      <c r="F48" s="27"/>
    </row>
    <row r="49" spans="1:8" s="19" customFormat="1" ht="11.25" customHeight="1">
      <c r="A49" s="10" t="s">
        <v>215</v>
      </c>
      <c r="B49" s="10"/>
      <c r="C49" s="52"/>
      <c r="D49" s="52"/>
      <c r="E49" s="52"/>
      <c r="G49" s="53" t="s">
        <v>74</v>
      </c>
    </row>
    <row r="50" spans="1:8" s="19" customFormat="1">
      <c r="A50" s="44"/>
      <c r="B50" s="44"/>
      <c r="C50" s="22"/>
      <c r="D50" s="9"/>
      <c r="E50" s="9"/>
      <c r="F50" s="8"/>
    </row>
    <row r="51" spans="1:8" s="19" customFormat="1" ht="27.95" customHeight="1">
      <c r="A51" s="15" t="s">
        <v>46</v>
      </c>
      <c r="B51" s="16" t="s">
        <v>47</v>
      </c>
      <c r="C51" s="57" t="s">
        <v>75</v>
      </c>
      <c r="D51" s="57" t="s">
        <v>76</v>
      </c>
      <c r="E51" s="57" t="s">
        <v>77</v>
      </c>
      <c r="F51" s="58" t="s">
        <v>78</v>
      </c>
      <c r="G51" s="58" t="s">
        <v>242</v>
      </c>
      <c r="H51" s="58" t="s">
        <v>243</v>
      </c>
    </row>
    <row r="52" spans="1:8" s="19" customFormat="1">
      <c r="A52" s="156"/>
      <c r="B52" s="141"/>
      <c r="C52" s="135"/>
      <c r="D52" s="139"/>
      <c r="E52" s="139"/>
      <c r="F52" s="141"/>
      <c r="G52" s="141"/>
      <c r="H52" s="141"/>
    </row>
    <row r="53" spans="1:8" s="19" customFormat="1">
      <c r="A53" s="156"/>
      <c r="B53" s="141"/>
      <c r="C53" s="135"/>
      <c r="D53" s="139"/>
      <c r="E53" s="139"/>
      <c r="F53" s="141"/>
      <c r="G53" s="141"/>
      <c r="H53" s="141"/>
    </row>
    <row r="54" spans="1:8" s="19" customFormat="1">
      <c r="A54" s="156"/>
      <c r="B54" s="141"/>
      <c r="C54" s="135"/>
      <c r="D54" s="139"/>
      <c r="E54" s="139"/>
      <c r="F54" s="141"/>
      <c r="G54" s="141"/>
      <c r="H54" s="141"/>
    </row>
    <row r="55" spans="1:8" s="19" customFormat="1">
      <c r="A55" s="156"/>
      <c r="B55" s="141"/>
      <c r="C55" s="135"/>
      <c r="D55" s="139"/>
      <c r="E55" s="139"/>
      <c r="F55" s="141"/>
      <c r="G55" s="141"/>
      <c r="H55" s="141"/>
    </row>
    <row r="56" spans="1:8" s="19" customFormat="1">
      <c r="A56" s="168"/>
      <c r="B56" s="168" t="s">
        <v>234</v>
      </c>
      <c r="C56" s="143">
        <f>SUM(C52:C55)</f>
        <v>0</v>
      </c>
      <c r="D56" s="143">
        <f>SUM(D52:D55)</f>
        <v>0</v>
      </c>
      <c r="E56" s="143">
        <f>SUM(E52:E55)</f>
        <v>0</v>
      </c>
      <c r="F56" s="143"/>
      <c r="G56" s="143"/>
      <c r="H56" s="143"/>
    </row>
    <row r="57" spans="1:8" s="19" customFormat="1">
      <c r="A57" s="59"/>
      <c r="B57" s="59"/>
      <c r="C57" s="60"/>
      <c r="D57" s="60"/>
      <c r="E57" s="60"/>
      <c r="F57" s="27"/>
    </row>
    <row r="59" spans="1:8">
      <c r="A59" s="10" t="s">
        <v>216</v>
      </c>
      <c r="B59" s="10"/>
      <c r="C59" s="52"/>
      <c r="D59" s="52"/>
      <c r="E59" s="52"/>
      <c r="G59" s="53" t="s">
        <v>74</v>
      </c>
    </row>
    <row r="60" spans="1:8">
      <c r="A60" s="44"/>
      <c r="B60" s="44"/>
      <c r="C60" s="22"/>
      <c r="F60" s="257"/>
      <c r="H60" s="9"/>
    </row>
    <row r="61" spans="1:8" ht="27.95" customHeight="1">
      <c r="A61" s="15" t="s">
        <v>46</v>
      </c>
      <c r="B61" s="16" t="s">
        <v>47</v>
      </c>
      <c r="C61" s="57" t="s">
        <v>75</v>
      </c>
      <c r="D61" s="57" t="s">
        <v>76</v>
      </c>
      <c r="E61" s="57" t="s">
        <v>77</v>
      </c>
      <c r="F61" s="58" t="s">
        <v>78</v>
      </c>
      <c r="G61" s="58" t="s">
        <v>242</v>
      </c>
      <c r="H61" s="58" t="s">
        <v>243</v>
      </c>
    </row>
    <row r="62" spans="1:8">
      <c r="A62" s="156"/>
      <c r="B62" s="141"/>
      <c r="C62" s="135"/>
      <c r="D62" s="139"/>
      <c r="E62" s="139"/>
      <c r="F62" s="141"/>
      <c r="G62" s="141"/>
      <c r="H62" s="141"/>
    </row>
    <row r="63" spans="1:8">
      <c r="A63" s="156"/>
      <c r="B63" s="141"/>
      <c r="C63" s="135"/>
      <c r="D63" s="139"/>
      <c r="E63" s="139"/>
      <c r="F63" s="141"/>
      <c r="G63" s="141"/>
      <c r="H63" s="141"/>
    </row>
    <row r="64" spans="1:8">
      <c r="A64" s="156"/>
      <c r="B64" s="141"/>
      <c r="C64" s="135"/>
      <c r="D64" s="139"/>
      <c r="E64" s="139"/>
      <c r="F64" s="141"/>
      <c r="G64" s="141"/>
      <c r="H64" s="141"/>
    </row>
    <row r="65" spans="1:8">
      <c r="A65" s="156"/>
      <c r="B65" s="141"/>
      <c r="C65" s="135"/>
      <c r="D65" s="139"/>
      <c r="E65" s="139"/>
      <c r="F65" s="141"/>
      <c r="G65" s="141"/>
      <c r="H65" s="141"/>
    </row>
    <row r="66" spans="1:8">
      <c r="A66" s="168"/>
      <c r="B66" s="168" t="s">
        <v>235</v>
      </c>
      <c r="C66" s="143">
        <f>SUM(C62:C65)</f>
        <v>0</v>
      </c>
      <c r="D66" s="143">
        <f>SUM(D62:D65)</f>
        <v>0</v>
      </c>
      <c r="E66" s="143">
        <f>SUM(E62:E65)</f>
        <v>0</v>
      </c>
      <c r="F66" s="143"/>
      <c r="G66" s="143"/>
      <c r="H66" s="143"/>
    </row>
    <row r="69" spans="1:8">
      <c r="A69" s="10" t="s">
        <v>217</v>
      </c>
      <c r="B69" s="10"/>
      <c r="C69" s="52"/>
      <c r="D69" s="52"/>
      <c r="E69" s="52"/>
      <c r="G69" s="53" t="s">
        <v>74</v>
      </c>
    </row>
    <row r="70" spans="1:8">
      <c r="A70" s="44"/>
      <c r="B70" s="44"/>
      <c r="C70" s="22"/>
      <c r="F70" s="257"/>
    </row>
    <row r="71" spans="1:8" ht="27.95" customHeight="1">
      <c r="A71" s="15" t="s">
        <v>46</v>
      </c>
      <c r="B71" s="16" t="s">
        <v>47</v>
      </c>
      <c r="C71" s="57" t="s">
        <v>75</v>
      </c>
      <c r="D71" s="57" t="s">
        <v>76</v>
      </c>
      <c r="E71" s="57" t="s">
        <v>77</v>
      </c>
      <c r="F71" s="58" t="s">
        <v>78</v>
      </c>
      <c r="G71" s="58" t="s">
        <v>242</v>
      </c>
      <c r="H71" s="58" t="s">
        <v>243</v>
      </c>
    </row>
    <row r="72" spans="1:8">
      <c r="A72" s="156"/>
      <c r="B72" s="141"/>
      <c r="C72" s="135"/>
      <c r="D72" s="139"/>
      <c r="E72" s="139"/>
      <c r="F72" s="141"/>
      <c r="G72" s="141"/>
      <c r="H72" s="141"/>
    </row>
    <row r="73" spans="1:8">
      <c r="A73" s="156"/>
      <c r="B73" s="141"/>
      <c r="C73" s="135"/>
      <c r="D73" s="139"/>
      <c r="E73" s="139"/>
      <c r="F73" s="141"/>
      <c r="G73" s="141"/>
      <c r="H73" s="141"/>
    </row>
    <row r="74" spans="1:8">
      <c r="A74" s="156"/>
      <c r="B74" s="141"/>
      <c r="C74" s="135"/>
      <c r="D74" s="139"/>
      <c r="E74" s="139"/>
      <c r="F74" s="141"/>
      <c r="G74" s="141"/>
      <c r="H74" s="141"/>
    </row>
    <row r="75" spans="1:8">
      <c r="A75" s="156"/>
      <c r="B75" s="141"/>
      <c r="C75" s="135"/>
      <c r="D75" s="139"/>
      <c r="E75" s="139"/>
      <c r="F75" s="141"/>
      <c r="G75" s="141"/>
      <c r="H75" s="141"/>
    </row>
    <row r="76" spans="1:8">
      <c r="A76" s="168"/>
      <c r="B76" s="168" t="s">
        <v>237</v>
      </c>
      <c r="C76" s="143">
        <f>SUM(C72:C75)</f>
        <v>0</v>
      </c>
      <c r="D76" s="143">
        <f>SUM(D72:D75)</f>
        <v>0</v>
      </c>
      <c r="E76" s="143">
        <f>SUM(E72:E75)</f>
        <v>0</v>
      </c>
      <c r="F76" s="143"/>
      <c r="G76" s="143"/>
      <c r="H76" s="143"/>
    </row>
    <row r="79" spans="1:8">
      <c r="A79" s="10" t="s">
        <v>218</v>
      </c>
      <c r="B79" s="10"/>
      <c r="C79" s="52"/>
      <c r="D79" s="52"/>
      <c r="E79" s="52"/>
      <c r="G79" s="53" t="s">
        <v>74</v>
      </c>
    </row>
    <row r="80" spans="1:8">
      <c r="A80" s="44"/>
      <c r="B80" s="44"/>
      <c r="C80" s="22"/>
      <c r="F80" s="257"/>
    </row>
    <row r="81" spans="1:8" ht="27.95" customHeight="1">
      <c r="A81" s="15" t="s">
        <v>46</v>
      </c>
      <c r="B81" s="16" t="s">
        <v>47</v>
      </c>
      <c r="C81" s="57" t="s">
        <v>75</v>
      </c>
      <c r="D81" s="57" t="s">
        <v>76</v>
      </c>
      <c r="E81" s="57" t="s">
        <v>77</v>
      </c>
      <c r="F81" s="58" t="s">
        <v>78</v>
      </c>
      <c r="G81" s="58" t="s">
        <v>242</v>
      </c>
      <c r="H81" s="58" t="s">
        <v>243</v>
      </c>
    </row>
    <row r="82" spans="1:8">
      <c r="A82" s="156"/>
      <c r="B82" s="141"/>
      <c r="C82" s="135"/>
      <c r="D82" s="139"/>
      <c r="E82" s="139"/>
      <c r="F82" s="141"/>
      <c r="G82" s="141"/>
      <c r="H82" s="141"/>
    </row>
    <row r="83" spans="1:8">
      <c r="A83" s="156"/>
      <c r="B83" s="141"/>
      <c r="C83" s="135"/>
      <c r="D83" s="139"/>
      <c r="E83" s="139"/>
      <c r="F83" s="141"/>
      <c r="G83" s="141"/>
      <c r="H83" s="141"/>
    </row>
    <row r="84" spans="1:8">
      <c r="A84" s="156"/>
      <c r="B84" s="141"/>
      <c r="C84" s="135"/>
      <c r="D84" s="139"/>
      <c r="E84" s="139"/>
      <c r="F84" s="141"/>
      <c r="G84" s="141"/>
      <c r="H84" s="141"/>
    </row>
    <row r="85" spans="1:8">
      <c r="A85" s="156"/>
      <c r="B85" s="141"/>
      <c r="C85" s="135"/>
      <c r="D85" s="139"/>
      <c r="E85" s="139"/>
      <c r="F85" s="141"/>
      <c r="G85" s="141"/>
      <c r="H85" s="141"/>
    </row>
    <row r="86" spans="1:8">
      <c r="A86" s="168"/>
      <c r="B86" s="168" t="s">
        <v>236</v>
      </c>
      <c r="C86" s="143">
        <f>SUM(C82:C85)</f>
        <v>0</v>
      </c>
      <c r="D86" s="143">
        <f>SUM(D82:D85)</f>
        <v>0</v>
      </c>
      <c r="E86" s="143">
        <f>SUM(E82:E85)</f>
        <v>0</v>
      </c>
      <c r="F86" s="143"/>
      <c r="G86" s="143"/>
      <c r="H86" s="143"/>
    </row>
  </sheetData>
  <dataValidations count="8">
    <dataValidation allowBlank="1" showInputMessage="1" showErrorMessage="1" prompt="Criterio para la aplicación de depreciación: anual, mensual, trimestral, etc." sqref="F81 F61 F71 F51 F7 F24"/>
    <dataValidation allowBlank="1" showInputMessage="1" showErrorMessage="1" prompt="Diferencia entre el saldo final y el inicial presentados." sqref="E51 E61 E71 E81 E7 E24"/>
    <dataValidation allowBlank="1" showInputMessage="1" showErrorMessage="1" prompt="Corresponde al nombre o descripción de la cuenta de acuerdo al Plan de Cuentas emitido por el CONAC." sqref="B51 B61 B71 B81 B7 B24"/>
    <dataValidation allowBlank="1" showInputMessage="1" showErrorMessage="1" prompt="Indicar el método de depreciación." sqref="G51 G61 G71 G81"/>
    <dataValidation allowBlank="1" showInputMessage="1" showErrorMessage="1" prompt="Indicar la tasa de aplicación." sqref="H51 H61 H71 H81"/>
    <dataValidation allowBlank="1" showInputMessage="1" showErrorMessage="1" prompt="Corresponde al número de la cuenta de acuerdo al Plan de Cuentas emitido por el CONAC (DOF 23/12/2015)." sqref="A51 A61 A71 A81 A7 A24"/>
    <dataValidation allowBlank="1" showInputMessage="1" showErrorMessage="1" prompt="Saldo al 31 de diciembre del año anterior del ejercio que se presenta." sqref="C51 C61 C71 C81 C7 C24"/>
    <dataValidation allowBlank="1" showInputMessage="1" showErrorMessage="1" prompt="Importe final del periodo que corresponde la información financiera trimestral que se presenta." sqref="D51 D61 D71 D81 D7 D24"/>
  </dataValidations>
  <pageMargins left="0.7" right="0.7" top="0.75" bottom="0.75" header="0.3" footer="0.3"/>
  <pageSetup scale="54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33"/>
  <sheetViews>
    <sheetView topLeftCell="A11" zoomScaleNormal="100" zoomScaleSheetLayoutView="100" workbookViewId="0">
      <selection activeCell="E43" sqref="E43"/>
    </sheetView>
  </sheetViews>
  <sheetFormatPr baseColWidth="10" defaultRowHeight="11.25"/>
  <cols>
    <col min="1" max="1" width="20.7109375" style="8" customWidth="1"/>
    <col min="2" max="2" width="50.7109375" style="8" customWidth="1"/>
    <col min="3" max="5" width="17.7109375" style="9" customWidth="1"/>
    <col min="6" max="6" width="17.7109375" style="8" customWidth="1"/>
    <col min="7" max="16384" width="11.42578125" style="8"/>
  </cols>
  <sheetData>
    <row r="1" spans="1:6" ht="11.25" customHeight="1">
      <c r="A1" s="3" t="s">
        <v>43</v>
      </c>
      <c r="B1" s="3"/>
      <c r="C1" s="4"/>
      <c r="D1" s="4"/>
      <c r="E1" s="4"/>
      <c r="F1" s="7"/>
    </row>
    <row r="2" spans="1:6" ht="11.25" customHeight="1">
      <c r="A2" s="3" t="s">
        <v>199</v>
      </c>
      <c r="B2" s="3"/>
      <c r="C2" s="4"/>
      <c r="D2" s="4"/>
      <c r="E2" s="4"/>
    </row>
    <row r="3" spans="1:6" s="273" customFormat="1" ht="11.25" customHeight="1">
      <c r="A3" s="3"/>
      <c r="B3" s="3"/>
      <c r="C3" s="4"/>
      <c r="D3" s="4"/>
      <c r="E3" s="4"/>
    </row>
    <row r="4" spans="1:6" ht="11.25" customHeight="1"/>
    <row r="5" spans="1:6" ht="11.25" customHeight="1">
      <c r="A5" s="61" t="s">
        <v>144</v>
      </c>
      <c r="B5" s="61"/>
      <c r="C5" s="62"/>
      <c r="D5" s="62"/>
      <c r="E5" s="62"/>
      <c r="F5" s="12" t="s">
        <v>80</v>
      </c>
    </row>
    <row r="6" spans="1:6" s="19" customFormat="1">
      <c r="A6" s="63"/>
      <c r="B6" s="63"/>
      <c r="C6" s="62"/>
      <c r="D6" s="62"/>
      <c r="E6" s="62"/>
    </row>
    <row r="7" spans="1:6" ht="15" customHeight="1">
      <c r="A7" s="15" t="s">
        <v>46</v>
      </c>
      <c r="B7" s="16" t="s">
        <v>47</v>
      </c>
      <c r="C7" s="57" t="s">
        <v>75</v>
      </c>
      <c r="D7" s="57" t="s">
        <v>76</v>
      </c>
      <c r="E7" s="57" t="s">
        <v>77</v>
      </c>
      <c r="F7" s="58" t="s">
        <v>78</v>
      </c>
    </row>
    <row r="8" spans="1:6">
      <c r="A8" s="173" t="s">
        <v>1348</v>
      </c>
      <c r="B8" s="171" t="s">
        <v>1349</v>
      </c>
      <c r="C8" s="135">
        <v>139200</v>
      </c>
      <c r="D8" s="174">
        <v>139200</v>
      </c>
      <c r="E8" s="174">
        <v>0</v>
      </c>
      <c r="F8" s="140"/>
    </row>
    <row r="9" spans="1:6">
      <c r="A9" s="171"/>
      <c r="B9" s="171"/>
      <c r="C9" s="135"/>
      <c r="D9" s="174"/>
      <c r="E9" s="174"/>
      <c r="F9" s="140"/>
    </row>
    <row r="10" spans="1:6">
      <c r="A10" s="171"/>
      <c r="B10" s="171"/>
      <c r="C10" s="135"/>
      <c r="D10" s="174"/>
      <c r="E10" s="174"/>
      <c r="F10" s="140"/>
    </row>
    <row r="11" spans="1:6">
      <c r="A11" s="171"/>
      <c r="B11" s="171"/>
      <c r="C11" s="135"/>
      <c r="D11" s="174"/>
      <c r="E11" s="174"/>
      <c r="F11" s="140"/>
    </row>
    <row r="12" spans="1:6">
      <c r="A12" s="168"/>
      <c r="B12" s="168" t="s">
        <v>238</v>
      </c>
      <c r="C12" s="143">
        <f>SUM(C8:C11)</f>
        <v>139200</v>
      </c>
      <c r="D12" s="143">
        <f>SUM(D8:D11)</f>
        <v>139200</v>
      </c>
      <c r="E12" s="143">
        <f>SUM(E8:E11)</f>
        <v>0</v>
      </c>
      <c r="F12" s="168"/>
    </row>
    <row r="13" spans="1:6">
      <c r="A13" s="155"/>
      <c r="B13" s="155"/>
      <c r="C13" s="162"/>
      <c r="D13" s="162"/>
      <c r="E13" s="162"/>
      <c r="F13" s="155"/>
    </row>
    <row r="14" spans="1:6">
      <c r="A14" s="155"/>
      <c r="B14" s="155"/>
      <c r="C14" s="162"/>
      <c r="D14" s="162"/>
      <c r="E14" s="162"/>
      <c r="F14" s="155"/>
    </row>
    <row r="15" spans="1:6" ht="11.25" customHeight="1">
      <c r="A15" s="64" t="s">
        <v>219</v>
      </c>
      <c r="B15" s="65"/>
      <c r="C15" s="62"/>
      <c r="D15" s="62"/>
      <c r="E15" s="62"/>
      <c r="F15" s="12" t="s">
        <v>80</v>
      </c>
    </row>
    <row r="16" spans="1:6">
      <c r="A16" s="66"/>
      <c r="B16" s="66"/>
      <c r="C16" s="67"/>
      <c r="D16" s="67"/>
      <c r="E16" s="67"/>
    </row>
    <row r="17" spans="1:6" ht="15" customHeight="1">
      <c r="A17" s="15" t="s">
        <v>46</v>
      </c>
      <c r="B17" s="16" t="s">
        <v>47</v>
      </c>
      <c r="C17" s="57" t="s">
        <v>75</v>
      </c>
      <c r="D17" s="57" t="s">
        <v>76</v>
      </c>
      <c r="E17" s="57" t="s">
        <v>77</v>
      </c>
      <c r="F17" s="58" t="s">
        <v>78</v>
      </c>
    </row>
    <row r="18" spans="1:6" s="241" customFormat="1" ht="11.25" customHeight="1">
      <c r="A18" s="156"/>
      <c r="B18" s="171"/>
      <c r="C18" s="135"/>
      <c r="D18" s="135"/>
      <c r="E18" s="135"/>
      <c r="F18" s="140"/>
    </row>
    <row r="19" spans="1:6" s="281" customFormat="1" ht="11.25" customHeight="1">
      <c r="A19" s="156"/>
      <c r="B19" s="171"/>
      <c r="C19" s="135"/>
      <c r="D19" s="135"/>
      <c r="E19" s="135"/>
      <c r="F19" s="140"/>
    </row>
    <row r="20" spans="1:6" s="273" customFormat="1" ht="11.25" customHeight="1">
      <c r="A20" s="156"/>
      <c r="B20" s="171"/>
      <c r="C20" s="135"/>
      <c r="D20" s="135"/>
      <c r="E20" s="135"/>
      <c r="F20" s="140"/>
    </row>
    <row r="21" spans="1:6">
      <c r="A21" s="156"/>
      <c r="B21" s="171"/>
      <c r="C21" s="135"/>
      <c r="D21" s="135"/>
      <c r="E21" s="135"/>
      <c r="F21" s="140"/>
    </row>
    <row r="22" spans="1:6">
      <c r="A22" s="168"/>
      <c r="B22" s="168" t="s">
        <v>239</v>
      </c>
      <c r="C22" s="143">
        <f>SUM(C18:C21)</f>
        <v>0</v>
      </c>
      <c r="D22" s="143">
        <f>SUM(D18:D21)</f>
        <v>0</v>
      </c>
      <c r="E22" s="143">
        <f>SUM(E18:E21)</f>
        <v>0</v>
      </c>
      <c r="F22" s="168"/>
    </row>
    <row r="23" spans="1:6">
      <c r="A23" s="155"/>
      <c r="B23" s="155"/>
      <c r="C23" s="162"/>
      <c r="D23" s="162"/>
      <c r="E23" s="162"/>
      <c r="F23" s="155"/>
    </row>
    <row r="24" spans="1:6">
      <c r="A24" s="155"/>
      <c r="B24" s="155"/>
      <c r="C24" s="162"/>
      <c r="D24" s="162"/>
      <c r="E24" s="162"/>
      <c r="F24" s="155"/>
    </row>
    <row r="25" spans="1:6" ht="11.25" customHeight="1">
      <c r="A25" s="65" t="s">
        <v>152</v>
      </c>
      <c r="B25" s="155"/>
      <c r="C25" s="68"/>
      <c r="D25" s="68"/>
      <c r="E25" s="52"/>
      <c r="F25" s="53" t="s">
        <v>81</v>
      </c>
    </row>
    <row r="26" spans="1:6">
      <c r="A26" s="44"/>
      <c r="B26" s="44"/>
      <c r="C26" s="22"/>
    </row>
    <row r="27" spans="1:6" ht="15" customHeight="1">
      <c r="A27" s="15" t="s">
        <v>46</v>
      </c>
      <c r="B27" s="16" t="s">
        <v>47</v>
      </c>
      <c r="C27" s="57" t="s">
        <v>75</v>
      </c>
      <c r="D27" s="57" t="s">
        <v>76</v>
      </c>
      <c r="E27" s="57" t="s">
        <v>77</v>
      </c>
      <c r="F27" s="58" t="s">
        <v>78</v>
      </c>
    </row>
    <row r="28" spans="1:6">
      <c r="A28" s="173" t="s">
        <v>1350</v>
      </c>
      <c r="B28" s="171" t="s">
        <v>1351</v>
      </c>
      <c r="C28" s="135">
        <v>825561.13</v>
      </c>
      <c r="D28" s="174">
        <v>825561.13</v>
      </c>
      <c r="E28" s="174">
        <v>0</v>
      </c>
      <c r="F28" s="140"/>
    </row>
    <row r="29" spans="1:6">
      <c r="A29" s="171"/>
      <c r="B29" s="171"/>
      <c r="C29" s="135"/>
      <c r="D29" s="174"/>
      <c r="E29" s="174"/>
      <c r="F29" s="140"/>
    </row>
    <row r="30" spans="1:6">
      <c r="A30" s="171"/>
      <c r="B30" s="171"/>
      <c r="C30" s="135"/>
      <c r="D30" s="174"/>
      <c r="E30" s="174"/>
      <c r="F30" s="140"/>
    </row>
    <row r="31" spans="1:6">
      <c r="A31" s="171"/>
      <c r="B31" s="171"/>
      <c r="C31" s="135"/>
      <c r="D31" s="174"/>
      <c r="E31" s="174"/>
      <c r="F31" s="140"/>
    </row>
    <row r="32" spans="1:6">
      <c r="A32" s="175"/>
      <c r="B32" s="175" t="s">
        <v>240</v>
      </c>
      <c r="C32" s="176">
        <f>SUM(C28:C31)</f>
        <v>825561.13</v>
      </c>
      <c r="D32" s="176">
        <f>SUM(D28:D31)</f>
        <v>825561.13</v>
      </c>
      <c r="E32" s="176">
        <f>SUM(E28:E31)</f>
        <v>0</v>
      </c>
      <c r="F32" s="176"/>
    </row>
    <row r="33" spans="1:6">
      <c r="A33" s="149"/>
      <c r="B33" s="150"/>
      <c r="C33" s="151"/>
      <c r="D33" s="151"/>
      <c r="E33" s="151"/>
      <c r="F33" s="150"/>
    </row>
  </sheetData>
  <dataValidations count="6">
    <dataValidation allowBlank="1" showInputMessage="1" showErrorMessage="1" prompt="Corresponde al nombre o descripción de la cuenta de acuerdo al Plan de Cuentas emitido por el CONAC." sqref="B27 B7 B17"/>
    <dataValidation allowBlank="1" showInputMessage="1" showErrorMessage="1" prompt="Diferencia entre el saldo final y el inicial presentados." sqref="E27 E7 E17"/>
    <dataValidation allowBlank="1" showInputMessage="1" showErrorMessage="1" prompt="Indicar el medio como se está amortizando el intangible, por tiempo, por uso." sqref="F27 F7 F17"/>
    <dataValidation allowBlank="1" showInputMessage="1" showErrorMessage="1" prompt="Corresponde al número de la cuenta de acuerdo al Plan de Cuentas emitido por el CONAC (DOF 23/12/2015)." sqref="A17 A7 A27"/>
    <dataValidation allowBlank="1" showInputMessage="1" showErrorMessage="1" prompt="Saldo al 31 de diciembre del año anterior del ejercio que se presenta." sqref="C17 C7 C27"/>
    <dataValidation allowBlank="1" showInputMessage="1" showErrorMessage="1" prompt="Importe final del periodo que corresponde la información financiera trimestral que se presenta." sqref="D17 D7 D27"/>
  </dataValidations>
  <pageMargins left="0.70866141732283472" right="0.70866141732283472" top="0.74803149606299213" bottom="0.74803149606299213" header="0.31496062992125984" footer="0.31496062992125984"/>
  <pageSetup scale="65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Q8"/>
  <sheetViews>
    <sheetView zoomScaleNormal="100" zoomScaleSheetLayoutView="100" workbookViewId="0">
      <selection activeCell="G16" sqref="G16"/>
    </sheetView>
  </sheetViews>
  <sheetFormatPr baseColWidth="10" defaultRowHeight="11.25"/>
  <cols>
    <col min="1" max="1" width="20.7109375" style="69" customWidth="1"/>
    <col min="2" max="7" width="11.42578125" style="69"/>
    <col min="8" max="8" width="17.7109375" style="69" customWidth="1"/>
    <col min="9" max="16384" width="11.42578125" style="69"/>
  </cols>
  <sheetData>
    <row r="1" spans="1:17">
      <c r="A1" s="3" t="s">
        <v>43</v>
      </c>
      <c r="B1" s="3"/>
      <c r="C1" s="3"/>
      <c r="D1" s="3"/>
      <c r="E1" s="3"/>
      <c r="F1" s="3"/>
      <c r="G1" s="3"/>
      <c r="H1" s="7"/>
    </row>
    <row r="2" spans="1:17">
      <c r="A2" s="3" t="s">
        <v>199</v>
      </c>
      <c r="B2" s="3"/>
      <c r="C2" s="3"/>
      <c r="D2" s="3"/>
      <c r="E2" s="3"/>
      <c r="F2" s="3"/>
      <c r="G2" s="3"/>
      <c r="H2" s="8"/>
    </row>
    <row r="3" spans="1:17">
      <c r="A3" s="3"/>
      <c r="B3" s="3"/>
      <c r="C3" s="3"/>
      <c r="D3" s="3"/>
      <c r="E3" s="3"/>
      <c r="F3" s="3"/>
      <c r="G3" s="3"/>
      <c r="H3" s="8"/>
    </row>
    <row r="4" spans="1:17" ht="11.25" customHeight="1">
      <c r="A4" s="8"/>
      <c r="B4" s="8"/>
      <c r="C4" s="8"/>
      <c r="D4" s="8"/>
      <c r="E4" s="8"/>
      <c r="F4" s="8"/>
      <c r="G4" s="3"/>
      <c r="H4" s="261"/>
    </row>
    <row r="5" spans="1:17" ht="11.25" customHeight="1">
      <c r="A5" s="70" t="s">
        <v>83</v>
      </c>
      <c r="B5" s="71"/>
      <c r="C5" s="261"/>
      <c r="D5" s="261"/>
      <c r="E5" s="63"/>
      <c r="F5" s="63"/>
      <c r="G5" s="63"/>
      <c r="H5" s="260" t="s">
        <v>82</v>
      </c>
    </row>
    <row r="6" spans="1:17">
      <c r="J6" s="355"/>
      <c r="K6" s="355"/>
      <c r="L6" s="355"/>
      <c r="M6" s="355"/>
      <c r="N6" s="355"/>
      <c r="O6" s="355"/>
      <c r="P6" s="355"/>
      <c r="Q6" s="355"/>
    </row>
    <row r="7" spans="1:17">
      <c r="A7" s="3" t="s">
        <v>84</v>
      </c>
    </row>
    <row r="8" spans="1:17" ht="52.5" customHeight="1">
      <c r="A8" s="356" t="s">
        <v>85</v>
      </c>
      <c r="B8" s="356"/>
      <c r="C8" s="356"/>
      <c r="D8" s="356"/>
      <c r="E8" s="356"/>
      <c r="F8" s="356"/>
      <c r="G8" s="356"/>
      <c r="H8" s="356"/>
    </row>
  </sheetData>
  <mergeCells count="2">
    <mergeCell ref="J6:Q6"/>
    <mergeCell ref="A8:H8"/>
  </mergeCells>
  <pageMargins left="0.7" right="0.7" top="0.75" bottom="0.75" header="0.3" footer="0.3"/>
  <pageSetup scale="98" orientation="portrait" r:id="rId1"/>
  <colBreaks count="1" manualBreakCount="1">
    <brk id="8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22"/>
  <sheetViews>
    <sheetView zoomScaleNormal="100" zoomScaleSheetLayoutView="100" workbookViewId="0">
      <selection activeCell="A16" sqref="A16"/>
    </sheetView>
  </sheetViews>
  <sheetFormatPr baseColWidth="10" defaultRowHeight="11.25"/>
  <cols>
    <col min="1" max="1" width="20.7109375" style="8" customWidth="1"/>
    <col min="2" max="2" width="50.7109375" style="8" customWidth="1"/>
    <col min="3" max="3" width="17.7109375" style="9" customWidth="1"/>
    <col min="4" max="4" width="17.7109375" style="8" customWidth="1"/>
    <col min="5" max="16384" width="11.42578125" style="8"/>
  </cols>
  <sheetData>
    <row r="1" spans="1:4">
      <c r="A1" s="72" t="s">
        <v>43</v>
      </c>
      <c r="B1" s="72"/>
      <c r="C1" s="6"/>
      <c r="D1" s="7"/>
    </row>
    <row r="2" spans="1:4">
      <c r="A2" s="72" t="s">
        <v>199</v>
      </c>
      <c r="B2" s="72"/>
      <c r="C2" s="6"/>
    </row>
    <row r="3" spans="1:4">
      <c r="A3" s="41"/>
      <c r="B3" s="41"/>
      <c r="C3" s="73"/>
      <c r="D3" s="41"/>
    </row>
    <row r="4" spans="1:4">
      <c r="A4" s="41"/>
      <c r="B4" s="41"/>
      <c r="C4" s="73"/>
      <c r="D4" s="41"/>
    </row>
    <row r="5" spans="1:4" s="35" customFormat="1" ht="11.25" customHeight="1">
      <c r="A5" s="61" t="s">
        <v>244</v>
      </c>
      <c r="B5" s="280"/>
      <c r="C5" s="74"/>
      <c r="D5" s="75" t="s">
        <v>86</v>
      </c>
    </row>
    <row r="6" spans="1:4">
      <c r="A6" s="76"/>
      <c r="B6" s="76"/>
      <c r="C6" s="77"/>
      <c r="D6" s="76"/>
    </row>
    <row r="7" spans="1:4" ht="15" customHeight="1">
      <c r="A7" s="15" t="s">
        <v>46</v>
      </c>
      <c r="B7" s="16" t="s">
        <v>47</v>
      </c>
      <c r="C7" s="17" t="s">
        <v>48</v>
      </c>
      <c r="D7" s="51" t="s">
        <v>59</v>
      </c>
    </row>
    <row r="8" spans="1:4">
      <c r="A8" s="172"/>
      <c r="B8" s="172"/>
      <c r="C8" s="178"/>
      <c r="D8" s="177"/>
    </row>
    <row r="9" spans="1:4" s="281" customFormat="1">
      <c r="A9" s="172"/>
      <c r="B9" s="172"/>
      <c r="C9" s="178"/>
      <c r="D9" s="177"/>
    </row>
    <row r="10" spans="1:4">
      <c r="A10" s="172"/>
      <c r="B10" s="172"/>
      <c r="C10" s="178"/>
      <c r="D10" s="177"/>
    </row>
    <row r="11" spans="1:4">
      <c r="A11" s="172"/>
      <c r="B11" s="172"/>
      <c r="C11" s="178"/>
      <c r="D11" s="179"/>
    </row>
    <row r="12" spans="1:4">
      <c r="A12" s="153"/>
      <c r="B12" s="153" t="s">
        <v>245</v>
      </c>
      <c r="C12" s="147">
        <f>SUM(C8:C11)</f>
        <v>0</v>
      </c>
      <c r="D12" s="180"/>
    </row>
    <row r="15" spans="1:4" ht="11.25" customHeight="1">
      <c r="A15" s="61" t="s">
        <v>145</v>
      </c>
      <c r="B15" s="280"/>
      <c r="C15" s="74"/>
      <c r="D15" s="75" t="s">
        <v>86</v>
      </c>
    </row>
    <row r="16" spans="1:4">
      <c r="A16" s="76"/>
      <c r="B16" s="76"/>
      <c r="C16" s="77"/>
      <c r="D16" s="76"/>
    </row>
    <row r="17" spans="1:4" ht="15" customHeight="1">
      <c r="A17" s="15" t="s">
        <v>46</v>
      </c>
      <c r="B17" s="16" t="s">
        <v>47</v>
      </c>
      <c r="C17" s="17" t="s">
        <v>48</v>
      </c>
      <c r="D17" s="51" t="s">
        <v>59</v>
      </c>
    </row>
    <row r="18" spans="1:4">
      <c r="A18" s="172"/>
      <c r="B18" s="172"/>
      <c r="C18" s="178"/>
      <c r="D18" s="177"/>
    </row>
    <row r="19" spans="1:4" s="281" customFormat="1">
      <c r="A19" s="172"/>
      <c r="B19" s="172"/>
      <c r="C19" s="178"/>
      <c r="D19" s="177"/>
    </row>
    <row r="20" spans="1:4">
      <c r="A20" s="172"/>
      <c r="B20" s="172"/>
      <c r="C20" s="178"/>
      <c r="D20" s="177"/>
    </row>
    <row r="21" spans="1:4">
      <c r="A21" s="172"/>
      <c r="B21" s="172"/>
      <c r="C21" s="178"/>
      <c r="D21" s="179"/>
    </row>
    <row r="22" spans="1:4">
      <c r="A22" s="153"/>
      <c r="B22" s="153" t="s">
        <v>241</v>
      </c>
      <c r="C22" s="147">
        <f>SUM(C18:C21)</f>
        <v>0</v>
      </c>
      <c r="D22" s="180"/>
    </row>
  </sheetData>
  <dataValidations count="4">
    <dataValidation allowBlank="1" showInputMessage="1" showErrorMessage="1" prompt="Características cualitativas significativas que les impacten financieramente." sqref="D7 D17"/>
    <dataValidation allowBlank="1" showInputMessage="1" showErrorMessage="1" prompt="Corresponde al nombre o descripción de la cuenta de acuerdo al Plan de Cuentas emitido por el CONAC." sqref="B7 B17"/>
    <dataValidation allowBlank="1" showInputMessage="1" showErrorMessage="1" prompt="Corresponde al número de la cuenta de acuerdo al Plan de Cuentas emitido por el CONAC (DOF 23/12/2015)." sqref="A7 A17"/>
    <dataValidation allowBlank="1" showInputMessage="1" showErrorMessage="1" prompt="Saldo final de la Información Financiera Trimestral que se presenta (trimestral: 1er, 2do, 3ro. o 4to.)." sqref="C7 C17"/>
  </dataValidations>
  <pageMargins left="0.70866141732283472" right="0.70866141732283472" top="0.74803149606299213" bottom="0.74803149606299213" header="0.31496062992125984" footer="0.31496062992125984"/>
  <pageSetup scale="73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H355"/>
  <sheetViews>
    <sheetView zoomScaleNormal="100" zoomScaleSheetLayoutView="100" workbookViewId="0">
      <selection activeCell="A22" sqref="A22"/>
    </sheetView>
  </sheetViews>
  <sheetFormatPr baseColWidth="10" defaultColWidth="13.7109375" defaultRowHeight="11.25"/>
  <cols>
    <col min="1" max="1" width="20.7109375" style="8" customWidth="1"/>
    <col min="2" max="2" width="50.7109375" style="8" customWidth="1"/>
    <col min="3" max="7" width="17.7109375" style="9" customWidth="1"/>
    <col min="8" max="8" width="17.7109375" style="8" customWidth="1"/>
    <col min="9" max="16384" width="13.7109375" style="8"/>
  </cols>
  <sheetData>
    <row r="1" spans="1:8" ht="11.25" customHeight="1">
      <c r="A1" s="3" t="s">
        <v>43</v>
      </c>
      <c r="B1" s="3"/>
      <c r="C1" s="4"/>
      <c r="D1" s="4"/>
      <c r="E1" s="4"/>
      <c r="F1" s="4"/>
      <c r="G1" s="4"/>
      <c r="H1" s="7"/>
    </row>
    <row r="2" spans="1:8">
      <c r="A2" s="3" t="s">
        <v>199</v>
      </c>
      <c r="B2" s="3"/>
      <c r="C2" s="4"/>
      <c r="D2" s="4"/>
      <c r="E2" s="4"/>
      <c r="F2" s="4"/>
      <c r="G2" s="4"/>
      <c r="H2" s="9"/>
    </row>
    <row r="3" spans="1:8">
      <c r="H3" s="9"/>
    </row>
    <row r="4" spans="1:8">
      <c r="H4" s="9"/>
    </row>
    <row r="5" spans="1:8" ht="11.25" customHeight="1">
      <c r="A5" s="10" t="s">
        <v>246</v>
      </c>
      <c r="B5" s="12"/>
      <c r="C5" s="79"/>
      <c r="D5" s="79"/>
      <c r="E5" s="79"/>
      <c r="F5" s="79"/>
      <c r="G5" s="79"/>
      <c r="H5" s="80" t="s">
        <v>87</v>
      </c>
    </row>
    <row r="6" spans="1:8">
      <c r="A6" s="279"/>
      <c r="B6" s="281"/>
    </row>
    <row r="7" spans="1:8" ht="15" customHeight="1">
      <c r="A7" s="15" t="s">
        <v>46</v>
      </c>
      <c r="B7" s="16" t="s">
        <v>47</v>
      </c>
      <c r="C7" s="17" t="s">
        <v>48</v>
      </c>
      <c r="D7" s="39" t="s">
        <v>55</v>
      </c>
      <c r="E7" s="39" t="s">
        <v>56</v>
      </c>
      <c r="F7" s="39" t="s">
        <v>57</v>
      </c>
      <c r="G7" s="40" t="s">
        <v>58</v>
      </c>
      <c r="H7" s="16" t="s">
        <v>59</v>
      </c>
    </row>
    <row r="8" spans="1:8">
      <c r="A8" s="366" t="s">
        <v>1352</v>
      </c>
      <c r="B8" s="156" t="s">
        <v>1353</v>
      </c>
      <c r="C8" s="135">
        <v>116</v>
      </c>
      <c r="D8" s="135">
        <v>116</v>
      </c>
      <c r="E8" s="135"/>
      <c r="F8" s="135"/>
      <c r="G8" s="135"/>
      <c r="H8" s="181"/>
    </row>
    <row r="9" spans="1:8">
      <c r="A9" s="366" t="s">
        <v>1354</v>
      </c>
      <c r="B9" s="156" t="s">
        <v>1355</v>
      </c>
      <c r="C9" s="135">
        <v>12260</v>
      </c>
      <c r="D9" s="135">
        <v>12260</v>
      </c>
      <c r="E9" s="135"/>
      <c r="F9" s="135"/>
      <c r="G9" s="135"/>
      <c r="H9" s="181"/>
    </row>
    <row r="10" spans="1:8">
      <c r="A10" s="366" t="s">
        <v>1356</v>
      </c>
      <c r="B10" s="156" t="s">
        <v>1357</v>
      </c>
      <c r="C10" s="135">
        <v>95395.01</v>
      </c>
      <c r="D10" s="135">
        <v>95395.01</v>
      </c>
      <c r="E10" s="135"/>
      <c r="F10" s="135"/>
      <c r="G10" s="135"/>
      <c r="H10" s="181"/>
    </row>
    <row r="11" spans="1:8">
      <c r="A11" s="366" t="s">
        <v>1358</v>
      </c>
      <c r="B11" s="156" t="s">
        <v>1359</v>
      </c>
      <c r="C11" s="135">
        <v>35632.89</v>
      </c>
      <c r="D11" s="135">
        <v>35632.89</v>
      </c>
      <c r="E11" s="135"/>
      <c r="F11" s="135"/>
      <c r="G11" s="135"/>
      <c r="H11" s="181"/>
    </row>
    <row r="12" spans="1:8" s="281" customFormat="1">
      <c r="A12" s="367" t="s">
        <v>1360</v>
      </c>
      <c r="B12" s="187" t="s">
        <v>1361</v>
      </c>
      <c r="C12" s="368">
        <v>99774.21</v>
      </c>
      <c r="D12" s="368">
        <v>99774.21</v>
      </c>
      <c r="E12" s="368"/>
      <c r="F12" s="368"/>
      <c r="G12" s="368"/>
      <c r="H12" s="369"/>
    </row>
    <row r="13" spans="1:8" s="281" customFormat="1">
      <c r="A13" s="367" t="s">
        <v>1362</v>
      </c>
      <c r="B13" s="187" t="s">
        <v>1363</v>
      </c>
      <c r="C13" s="368">
        <v>51436.19</v>
      </c>
      <c r="D13" s="368">
        <v>51436.19</v>
      </c>
      <c r="E13" s="368"/>
      <c r="F13" s="368"/>
      <c r="G13" s="368"/>
      <c r="H13" s="369"/>
    </row>
    <row r="14" spans="1:8" s="281" customFormat="1">
      <c r="A14" s="367" t="s">
        <v>1364</v>
      </c>
      <c r="B14" s="187" t="s">
        <v>1365</v>
      </c>
      <c r="C14" s="368">
        <v>89</v>
      </c>
      <c r="D14" s="368">
        <v>89</v>
      </c>
      <c r="E14" s="368"/>
      <c r="F14" s="368"/>
      <c r="G14" s="368"/>
      <c r="H14" s="369"/>
    </row>
    <row r="15" spans="1:8" s="281" customFormat="1">
      <c r="A15" s="367" t="s">
        <v>1366</v>
      </c>
      <c r="B15" s="187" t="s">
        <v>1367</v>
      </c>
      <c r="C15" s="368">
        <v>-0.04</v>
      </c>
      <c r="D15" s="368">
        <v>-0.04</v>
      </c>
      <c r="E15" s="368"/>
      <c r="F15" s="368"/>
      <c r="G15" s="368"/>
      <c r="H15" s="369"/>
    </row>
    <row r="16" spans="1:8" s="281" customFormat="1">
      <c r="A16" s="367" t="s">
        <v>1368</v>
      </c>
      <c r="B16" s="187" t="s">
        <v>688</v>
      </c>
      <c r="C16" s="368">
        <v>8867.01</v>
      </c>
      <c r="D16" s="368">
        <v>8867.01</v>
      </c>
      <c r="E16" s="368"/>
      <c r="F16" s="368"/>
      <c r="G16" s="368"/>
      <c r="H16" s="369"/>
    </row>
    <row r="17" spans="1:8" s="281" customFormat="1">
      <c r="A17" s="367" t="s">
        <v>1369</v>
      </c>
      <c r="B17" s="187" t="s">
        <v>1370</v>
      </c>
      <c r="C17" s="368">
        <v>3671.3</v>
      </c>
      <c r="D17" s="368">
        <v>3671.3</v>
      </c>
      <c r="E17" s="368"/>
      <c r="F17" s="368"/>
      <c r="G17" s="368"/>
      <c r="H17" s="369"/>
    </row>
    <row r="18" spans="1:8" s="281" customFormat="1">
      <c r="A18" s="367" t="s">
        <v>1371</v>
      </c>
      <c r="B18" s="187" t="s">
        <v>1372</v>
      </c>
      <c r="C18" s="368">
        <v>1500</v>
      </c>
      <c r="D18" s="368">
        <v>1500</v>
      </c>
      <c r="E18" s="368"/>
      <c r="F18" s="368"/>
      <c r="G18" s="368"/>
      <c r="H18" s="369"/>
    </row>
    <row r="19" spans="1:8" s="281" customFormat="1">
      <c r="A19" s="367" t="s">
        <v>1373</v>
      </c>
      <c r="B19" s="187" t="s">
        <v>1265</v>
      </c>
      <c r="C19" s="368">
        <v>9582.01</v>
      </c>
      <c r="D19" s="368">
        <v>9582.01</v>
      </c>
      <c r="E19" s="368"/>
      <c r="F19" s="368"/>
      <c r="G19" s="368"/>
      <c r="H19" s="369"/>
    </row>
    <row r="20" spans="1:8" s="281" customFormat="1">
      <c r="A20" s="367" t="s">
        <v>1374</v>
      </c>
      <c r="B20" s="187" t="s">
        <v>1375</v>
      </c>
      <c r="C20" s="368">
        <v>3779.78</v>
      </c>
      <c r="D20" s="368">
        <v>3779.78</v>
      </c>
      <c r="E20" s="368"/>
      <c r="F20" s="368"/>
      <c r="G20" s="368"/>
      <c r="H20" s="369"/>
    </row>
    <row r="21" spans="1:8" s="281" customFormat="1">
      <c r="A21" s="367" t="s">
        <v>1376</v>
      </c>
      <c r="B21" s="187" t="s">
        <v>1377</v>
      </c>
      <c r="C21" s="368">
        <v>200</v>
      </c>
      <c r="D21" s="368">
        <v>200</v>
      </c>
      <c r="E21" s="368"/>
      <c r="F21" s="368"/>
      <c r="G21" s="368"/>
      <c r="H21" s="369"/>
    </row>
    <row r="22" spans="1:8" s="281" customFormat="1">
      <c r="A22" s="367" t="s">
        <v>1378</v>
      </c>
      <c r="B22" s="187" t="s">
        <v>1255</v>
      </c>
      <c r="C22" s="368">
        <v>211542.58</v>
      </c>
      <c r="D22" s="368">
        <v>211542.58</v>
      </c>
      <c r="E22" s="368"/>
      <c r="F22" s="368"/>
      <c r="G22" s="368"/>
      <c r="H22" s="369"/>
    </row>
    <row r="23" spans="1:8" s="281" customFormat="1">
      <c r="A23" s="367" t="s">
        <v>1379</v>
      </c>
      <c r="B23" s="187" t="s">
        <v>1380</v>
      </c>
      <c r="C23" s="368">
        <v>2059</v>
      </c>
      <c r="D23" s="368">
        <v>2059</v>
      </c>
      <c r="E23" s="368"/>
      <c r="F23" s="368"/>
      <c r="G23" s="368"/>
      <c r="H23" s="369"/>
    </row>
    <row r="24" spans="1:8" s="281" customFormat="1">
      <c r="A24" s="367" t="s">
        <v>1381</v>
      </c>
      <c r="B24" s="187" t="s">
        <v>1382</v>
      </c>
      <c r="C24" s="368">
        <v>13003.55</v>
      </c>
      <c r="D24" s="368">
        <v>13003.55</v>
      </c>
      <c r="E24" s="368"/>
      <c r="F24" s="368"/>
      <c r="G24" s="368"/>
      <c r="H24" s="369"/>
    </row>
    <row r="25" spans="1:8" s="281" customFormat="1">
      <c r="A25" s="367" t="s">
        <v>1383</v>
      </c>
      <c r="B25" s="187" t="s">
        <v>1384</v>
      </c>
      <c r="C25" s="368">
        <v>-0.01</v>
      </c>
      <c r="D25" s="368">
        <v>-0.01</v>
      </c>
      <c r="E25" s="368"/>
      <c r="F25" s="368"/>
      <c r="G25" s="368"/>
      <c r="H25" s="369"/>
    </row>
    <row r="26" spans="1:8" s="281" customFormat="1">
      <c r="A26" s="367" t="s">
        <v>1385</v>
      </c>
      <c r="B26" s="187" t="s">
        <v>1386</v>
      </c>
      <c r="C26" s="368">
        <v>-5900</v>
      </c>
      <c r="D26" s="368">
        <v>-5900</v>
      </c>
      <c r="E26" s="368"/>
      <c r="F26" s="368"/>
      <c r="G26" s="368"/>
      <c r="H26" s="369"/>
    </row>
    <row r="27" spans="1:8" s="281" customFormat="1">
      <c r="A27" s="367" t="s">
        <v>1387</v>
      </c>
      <c r="B27" s="187" t="s">
        <v>1388</v>
      </c>
      <c r="C27" s="368">
        <v>-2300</v>
      </c>
      <c r="D27" s="368">
        <v>-2300</v>
      </c>
      <c r="E27" s="368"/>
      <c r="F27" s="368"/>
      <c r="G27" s="368"/>
      <c r="H27" s="369"/>
    </row>
    <row r="28" spans="1:8" s="281" customFormat="1">
      <c r="A28" s="367" t="s">
        <v>1389</v>
      </c>
      <c r="B28" s="187" t="s">
        <v>1390</v>
      </c>
      <c r="C28" s="368">
        <v>5397.84</v>
      </c>
      <c r="D28" s="368">
        <v>5397.84</v>
      </c>
      <c r="E28" s="368"/>
      <c r="F28" s="368"/>
      <c r="G28" s="368"/>
      <c r="H28" s="369"/>
    </row>
    <row r="29" spans="1:8" s="281" customFormat="1">
      <c r="A29" s="367" t="s">
        <v>1391</v>
      </c>
      <c r="B29" s="187" t="s">
        <v>1392</v>
      </c>
      <c r="C29" s="368">
        <v>3000</v>
      </c>
      <c r="D29" s="368">
        <v>3000</v>
      </c>
      <c r="E29" s="368"/>
      <c r="F29" s="368"/>
      <c r="G29" s="368"/>
      <c r="H29" s="369"/>
    </row>
    <row r="30" spans="1:8" s="281" customFormat="1">
      <c r="A30" s="367" t="s">
        <v>1393</v>
      </c>
      <c r="B30" s="187" t="s">
        <v>1394</v>
      </c>
      <c r="C30" s="368">
        <v>4352</v>
      </c>
      <c r="D30" s="368">
        <v>4352</v>
      </c>
      <c r="E30" s="368"/>
      <c r="F30" s="368"/>
      <c r="G30" s="368"/>
      <c r="H30" s="369"/>
    </row>
    <row r="31" spans="1:8" s="281" customFormat="1">
      <c r="A31" s="367" t="s">
        <v>1395</v>
      </c>
      <c r="B31" s="187" t="s">
        <v>1396</v>
      </c>
      <c r="C31" s="368">
        <v>-21055.279999999999</v>
      </c>
      <c r="D31" s="368">
        <v>-21055.279999999999</v>
      </c>
      <c r="E31" s="368"/>
      <c r="F31" s="368"/>
      <c r="G31" s="368"/>
      <c r="H31" s="369"/>
    </row>
    <row r="32" spans="1:8" s="281" customFormat="1">
      <c r="A32" s="367" t="s">
        <v>1397</v>
      </c>
      <c r="B32" s="187" t="s">
        <v>1398</v>
      </c>
      <c r="C32" s="368">
        <v>-82.72</v>
      </c>
      <c r="D32" s="368">
        <v>-82.72</v>
      </c>
      <c r="E32" s="368"/>
      <c r="F32" s="368"/>
      <c r="G32" s="368"/>
      <c r="H32" s="369"/>
    </row>
    <row r="33" spans="1:8" s="281" customFormat="1">
      <c r="A33" s="367" t="s">
        <v>1399</v>
      </c>
      <c r="B33" s="187" t="s">
        <v>1400</v>
      </c>
      <c r="C33" s="368">
        <v>0.02</v>
      </c>
      <c r="D33" s="368">
        <v>0.02</v>
      </c>
      <c r="E33" s="368"/>
      <c r="F33" s="368"/>
      <c r="G33" s="368"/>
      <c r="H33" s="369"/>
    </row>
    <row r="34" spans="1:8" s="281" customFormat="1">
      <c r="A34" s="367" t="s">
        <v>1401</v>
      </c>
      <c r="B34" s="187" t="s">
        <v>1402</v>
      </c>
      <c r="C34" s="368">
        <v>1308.54</v>
      </c>
      <c r="D34" s="368">
        <v>1308.54</v>
      </c>
      <c r="E34" s="368"/>
      <c r="F34" s="368"/>
      <c r="G34" s="368"/>
      <c r="H34" s="369"/>
    </row>
    <row r="35" spans="1:8" s="281" customFormat="1">
      <c r="A35" s="367" t="s">
        <v>1403</v>
      </c>
      <c r="B35" s="187" t="s">
        <v>1404</v>
      </c>
      <c r="C35" s="368">
        <v>0.01</v>
      </c>
      <c r="D35" s="368">
        <v>0.01</v>
      </c>
      <c r="E35" s="368"/>
      <c r="F35" s="368"/>
      <c r="G35" s="368"/>
      <c r="H35" s="369"/>
    </row>
    <row r="36" spans="1:8" s="281" customFormat="1">
      <c r="A36" s="367" t="s">
        <v>1405</v>
      </c>
      <c r="B36" s="187" t="s">
        <v>1406</v>
      </c>
      <c r="C36" s="368">
        <v>5050</v>
      </c>
      <c r="D36" s="368">
        <v>5050</v>
      </c>
      <c r="E36" s="368"/>
      <c r="F36" s="368"/>
      <c r="G36" s="368"/>
      <c r="H36" s="369"/>
    </row>
    <row r="37" spans="1:8" s="281" customFormat="1">
      <c r="A37" s="367" t="s">
        <v>1407</v>
      </c>
      <c r="B37" s="187" t="s">
        <v>1408</v>
      </c>
      <c r="C37" s="368">
        <v>356795</v>
      </c>
      <c r="D37" s="368">
        <v>356795</v>
      </c>
      <c r="E37" s="368"/>
      <c r="F37" s="368"/>
      <c r="G37" s="368"/>
      <c r="H37" s="369"/>
    </row>
    <row r="38" spans="1:8" s="281" customFormat="1">
      <c r="A38" s="367" t="s">
        <v>1409</v>
      </c>
      <c r="B38" s="187" t="s">
        <v>1410</v>
      </c>
      <c r="C38" s="368">
        <v>3292.79</v>
      </c>
      <c r="D38" s="368">
        <v>3292.79</v>
      </c>
      <c r="E38" s="368"/>
      <c r="F38" s="368"/>
      <c r="G38" s="368"/>
      <c r="H38" s="369"/>
    </row>
    <row r="39" spans="1:8" s="281" customFormat="1">
      <c r="A39" s="367" t="s">
        <v>1411</v>
      </c>
      <c r="B39" s="187" t="s">
        <v>437</v>
      </c>
      <c r="C39" s="368">
        <v>70519.67</v>
      </c>
      <c r="D39" s="368">
        <v>70519.67</v>
      </c>
      <c r="E39" s="368"/>
      <c r="F39" s="368"/>
      <c r="G39" s="368"/>
      <c r="H39" s="369"/>
    </row>
    <row r="40" spans="1:8" s="281" customFormat="1">
      <c r="A40" s="367" t="s">
        <v>1412</v>
      </c>
      <c r="B40" s="187" t="s">
        <v>1413</v>
      </c>
      <c r="C40" s="368">
        <v>8000</v>
      </c>
      <c r="D40" s="368">
        <v>8000</v>
      </c>
      <c r="E40" s="368"/>
      <c r="F40" s="368"/>
      <c r="G40" s="368"/>
      <c r="H40" s="369"/>
    </row>
    <row r="41" spans="1:8" s="281" customFormat="1">
      <c r="A41" s="367" t="s">
        <v>1414</v>
      </c>
      <c r="B41" s="187" t="s">
        <v>1415</v>
      </c>
      <c r="C41" s="368">
        <v>638</v>
      </c>
      <c r="D41" s="368">
        <v>638</v>
      </c>
      <c r="E41" s="368"/>
      <c r="F41" s="368"/>
      <c r="G41" s="368"/>
      <c r="H41" s="369"/>
    </row>
    <row r="42" spans="1:8" s="281" customFormat="1">
      <c r="A42" s="367" t="s">
        <v>1416</v>
      </c>
      <c r="B42" s="187" t="s">
        <v>1417</v>
      </c>
      <c r="C42" s="368">
        <v>-13697.28</v>
      </c>
      <c r="D42" s="368">
        <v>-13697.28</v>
      </c>
      <c r="E42" s="368"/>
      <c r="F42" s="368"/>
      <c r="G42" s="368"/>
      <c r="H42" s="369"/>
    </row>
    <row r="43" spans="1:8" s="281" customFormat="1">
      <c r="A43" s="367" t="s">
        <v>1418</v>
      </c>
      <c r="B43" s="187" t="s">
        <v>1419</v>
      </c>
      <c r="C43" s="368">
        <v>-1999.97</v>
      </c>
      <c r="D43" s="368">
        <v>-1999.97</v>
      </c>
      <c r="E43" s="368"/>
      <c r="F43" s="368"/>
      <c r="G43" s="368"/>
      <c r="H43" s="369"/>
    </row>
    <row r="44" spans="1:8" s="281" customFormat="1">
      <c r="A44" s="367" t="s">
        <v>1420</v>
      </c>
      <c r="B44" s="187" t="s">
        <v>1421</v>
      </c>
      <c r="C44" s="368">
        <v>0.02</v>
      </c>
      <c r="D44" s="368">
        <v>0.02</v>
      </c>
      <c r="E44" s="368"/>
      <c r="F44" s="368"/>
      <c r="G44" s="368"/>
      <c r="H44" s="369"/>
    </row>
    <row r="45" spans="1:8" s="281" customFormat="1">
      <c r="A45" s="367" t="s">
        <v>1422</v>
      </c>
      <c r="B45" s="187" t="s">
        <v>1068</v>
      </c>
      <c r="C45" s="368">
        <v>6000</v>
      </c>
      <c r="D45" s="368">
        <v>6000</v>
      </c>
      <c r="E45" s="368"/>
      <c r="F45" s="368"/>
      <c r="G45" s="368"/>
      <c r="H45" s="369"/>
    </row>
    <row r="46" spans="1:8" s="281" customFormat="1">
      <c r="A46" s="367" t="s">
        <v>1423</v>
      </c>
      <c r="B46" s="187" t="s">
        <v>1424</v>
      </c>
      <c r="C46" s="368">
        <v>1540</v>
      </c>
      <c r="D46" s="368">
        <v>1540</v>
      </c>
      <c r="E46" s="368"/>
      <c r="F46" s="368"/>
      <c r="G46" s="368"/>
      <c r="H46" s="369"/>
    </row>
    <row r="47" spans="1:8" s="281" customFormat="1">
      <c r="A47" s="367" t="s">
        <v>1425</v>
      </c>
      <c r="B47" s="187" t="s">
        <v>1426</v>
      </c>
      <c r="C47" s="368">
        <v>-2000</v>
      </c>
      <c r="D47" s="368">
        <v>-2000</v>
      </c>
      <c r="E47" s="368"/>
      <c r="F47" s="368"/>
      <c r="G47" s="368"/>
      <c r="H47" s="369"/>
    </row>
    <row r="48" spans="1:8" s="281" customFormat="1">
      <c r="A48" s="367" t="s">
        <v>1427</v>
      </c>
      <c r="B48" s="187" t="s">
        <v>714</v>
      </c>
      <c r="C48" s="368">
        <v>24586.97</v>
      </c>
      <c r="D48" s="368">
        <v>24586.97</v>
      </c>
      <c r="E48" s="368"/>
      <c r="F48" s="368"/>
      <c r="G48" s="368"/>
      <c r="H48" s="369"/>
    </row>
    <row r="49" spans="1:8" s="281" customFormat="1">
      <c r="A49" s="367" t="s">
        <v>1428</v>
      </c>
      <c r="B49" s="187" t="s">
        <v>1429</v>
      </c>
      <c r="C49" s="368">
        <v>1967.66</v>
      </c>
      <c r="D49" s="368">
        <v>1967.66</v>
      </c>
      <c r="E49" s="368"/>
      <c r="F49" s="368"/>
      <c r="G49" s="368"/>
      <c r="H49" s="369"/>
    </row>
    <row r="50" spans="1:8" s="281" customFormat="1">
      <c r="A50" s="367" t="s">
        <v>1430</v>
      </c>
      <c r="B50" s="187" t="s">
        <v>1431</v>
      </c>
      <c r="C50" s="368">
        <v>121</v>
      </c>
      <c r="D50" s="368">
        <v>121</v>
      </c>
      <c r="E50" s="368"/>
      <c r="F50" s="368"/>
      <c r="G50" s="368"/>
      <c r="H50" s="369"/>
    </row>
    <row r="51" spans="1:8" s="281" customFormat="1">
      <c r="A51" s="367" t="s">
        <v>1432</v>
      </c>
      <c r="B51" s="187" t="s">
        <v>1433</v>
      </c>
      <c r="C51" s="368">
        <v>-36</v>
      </c>
      <c r="D51" s="368">
        <v>-36</v>
      </c>
      <c r="E51" s="368"/>
      <c r="F51" s="368"/>
      <c r="G51" s="368"/>
      <c r="H51" s="369"/>
    </row>
    <row r="52" spans="1:8" s="281" customFormat="1" ht="22.5">
      <c r="A52" s="367" t="s">
        <v>1434</v>
      </c>
      <c r="B52" s="187" t="s">
        <v>1435</v>
      </c>
      <c r="C52" s="368">
        <v>27155.09</v>
      </c>
      <c r="D52" s="368">
        <v>27155.09</v>
      </c>
      <c r="E52" s="368"/>
      <c r="F52" s="368"/>
      <c r="G52" s="368"/>
      <c r="H52" s="369"/>
    </row>
    <row r="53" spans="1:8" s="281" customFormat="1">
      <c r="A53" s="367" t="s">
        <v>1436</v>
      </c>
      <c r="B53" s="187" t="s">
        <v>1437</v>
      </c>
      <c r="C53" s="368">
        <v>0.01</v>
      </c>
      <c r="D53" s="368">
        <v>0.01</v>
      </c>
      <c r="E53" s="368"/>
      <c r="F53" s="368"/>
      <c r="G53" s="368"/>
      <c r="H53" s="369"/>
    </row>
    <row r="54" spans="1:8" s="281" customFormat="1">
      <c r="A54" s="367" t="s">
        <v>1438</v>
      </c>
      <c r="B54" s="187" t="s">
        <v>1439</v>
      </c>
      <c r="C54" s="368">
        <v>6000</v>
      </c>
      <c r="D54" s="368">
        <v>6000</v>
      </c>
      <c r="E54" s="368"/>
      <c r="F54" s="368"/>
      <c r="G54" s="368"/>
      <c r="H54" s="369"/>
    </row>
    <row r="55" spans="1:8" s="281" customFormat="1">
      <c r="A55" s="367" t="s">
        <v>1440</v>
      </c>
      <c r="B55" s="187" t="s">
        <v>1441</v>
      </c>
      <c r="C55" s="368">
        <v>500</v>
      </c>
      <c r="D55" s="368">
        <v>500</v>
      </c>
      <c r="E55" s="368"/>
      <c r="F55" s="368"/>
      <c r="G55" s="368"/>
      <c r="H55" s="369"/>
    </row>
    <row r="56" spans="1:8" s="281" customFormat="1">
      <c r="A56" s="367" t="s">
        <v>1442</v>
      </c>
      <c r="B56" s="187" t="s">
        <v>1443</v>
      </c>
      <c r="C56" s="368">
        <v>1360</v>
      </c>
      <c r="D56" s="368">
        <v>1360</v>
      </c>
      <c r="E56" s="368"/>
      <c r="F56" s="368"/>
      <c r="G56" s="368"/>
      <c r="H56" s="369"/>
    </row>
    <row r="57" spans="1:8" s="281" customFormat="1">
      <c r="A57" s="367" t="s">
        <v>1444</v>
      </c>
      <c r="B57" s="187" t="s">
        <v>1445</v>
      </c>
      <c r="C57" s="368">
        <v>18003.2</v>
      </c>
      <c r="D57" s="368">
        <v>18003.2</v>
      </c>
      <c r="E57" s="368"/>
      <c r="F57" s="368"/>
      <c r="G57" s="368"/>
      <c r="H57" s="369"/>
    </row>
    <row r="58" spans="1:8" s="281" customFormat="1">
      <c r="A58" s="367" t="s">
        <v>1446</v>
      </c>
      <c r="B58" s="187" t="s">
        <v>1447</v>
      </c>
      <c r="C58" s="368">
        <v>51682</v>
      </c>
      <c r="D58" s="368">
        <v>51682</v>
      </c>
      <c r="E58" s="368"/>
      <c r="F58" s="368"/>
      <c r="G58" s="368"/>
      <c r="H58" s="369"/>
    </row>
    <row r="59" spans="1:8" s="281" customFormat="1">
      <c r="A59" s="367" t="s">
        <v>1448</v>
      </c>
      <c r="B59" s="187" t="s">
        <v>1449</v>
      </c>
      <c r="C59" s="368">
        <v>5190</v>
      </c>
      <c r="D59" s="368">
        <v>5190</v>
      </c>
      <c r="E59" s="368"/>
      <c r="F59" s="368"/>
      <c r="G59" s="368"/>
      <c r="H59" s="369"/>
    </row>
    <row r="60" spans="1:8" s="281" customFormat="1">
      <c r="A60" s="367" t="s">
        <v>1450</v>
      </c>
      <c r="B60" s="187" t="s">
        <v>1451</v>
      </c>
      <c r="C60" s="368">
        <v>19894</v>
      </c>
      <c r="D60" s="368">
        <v>19894</v>
      </c>
      <c r="E60" s="368"/>
      <c r="F60" s="368"/>
      <c r="G60" s="368"/>
      <c r="H60" s="369"/>
    </row>
    <row r="61" spans="1:8" s="281" customFormat="1">
      <c r="A61" s="367" t="s">
        <v>1452</v>
      </c>
      <c r="B61" s="187" t="s">
        <v>1453</v>
      </c>
      <c r="C61" s="368">
        <v>345.68</v>
      </c>
      <c r="D61" s="368">
        <v>345.68</v>
      </c>
      <c r="E61" s="368"/>
      <c r="F61" s="368"/>
      <c r="G61" s="368"/>
      <c r="H61" s="369"/>
    </row>
    <row r="62" spans="1:8" s="281" customFormat="1">
      <c r="A62" s="367" t="s">
        <v>1454</v>
      </c>
      <c r="B62" s="187" t="s">
        <v>1455</v>
      </c>
      <c r="C62" s="368">
        <v>104138.55</v>
      </c>
      <c r="D62" s="368">
        <v>104138.55</v>
      </c>
      <c r="E62" s="368"/>
      <c r="F62" s="368"/>
      <c r="G62" s="368"/>
      <c r="H62" s="369"/>
    </row>
    <row r="63" spans="1:8" s="281" customFormat="1">
      <c r="A63" s="367" t="s">
        <v>1456</v>
      </c>
      <c r="B63" s="187" t="s">
        <v>1457</v>
      </c>
      <c r="C63" s="368">
        <v>2301.83</v>
      </c>
      <c r="D63" s="368">
        <v>2301.83</v>
      </c>
      <c r="E63" s="368"/>
      <c r="F63" s="368"/>
      <c r="G63" s="368"/>
      <c r="H63" s="369"/>
    </row>
    <row r="64" spans="1:8" s="281" customFormat="1">
      <c r="A64" s="367" t="s">
        <v>1458</v>
      </c>
      <c r="B64" s="187" t="s">
        <v>1459</v>
      </c>
      <c r="C64" s="368">
        <v>69600</v>
      </c>
      <c r="D64" s="368">
        <v>69600</v>
      </c>
      <c r="E64" s="368"/>
      <c r="F64" s="368"/>
      <c r="G64" s="368"/>
      <c r="H64" s="369"/>
    </row>
    <row r="65" spans="1:8" s="281" customFormat="1">
      <c r="A65" s="367" t="s">
        <v>1460</v>
      </c>
      <c r="B65" s="187" t="s">
        <v>1461</v>
      </c>
      <c r="C65" s="368">
        <v>20000</v>
      </c>
      <c r="D65" s="368">
        <v>20000</v>
      </c>
      <c r="E65" s="368"/>
      <c r="F65" s="368"/>
      <c r="G65" s="368"/>
      <c r="H65" s="369"/>
    </row>
    <row r="66" spans="1:8" s="281" customFormat="1">
      <c r="A66" s="367" t="s">
        <v>1462</v>
      </c>
      <c r="B66" s="187" t="s">
        <v>1463</v>
      </c>
      <c r="C66" s="368">
        <v>6000</v>
      </c>
      <c r="D66" s="368">
        <v>6000</v>
      </c>
      <c r="E66" s="368"/>
      <c r="F66" s="368"/>
      <c r="G66" s="368"/>
      <c r="H66" s="369"/>
    </row>
    <row r="67" spans="1:8" s="281" customFormat="1">
      <c r="A67" s="367" t="s">
        <v>1464</v>
      </c>
      <c r="B67" s="187" t="s">
        <v>1465</v>
      </c>
      <c r="C67" s="368">
        <v>111039.5</v>
      </c>
      <c r="D67" s="368">
        <v>111039.5</v>
      </c>
      <c r="E67" s="368"/>
      <c r="F67" s="368"/>
      <c r="G67" s="368"/>
      <c r="H67" s="369"/>
    </row>
    <row r="68" spans="1:8" s="281" customFormat="1">
      <c r="A68" s="367" t="s">
        <v>1466</v>
      </c>
      <c r="B68" s="187" t="s">
        <v>1467</v>
      </c>
      <c r="C68" s="368">
        <v>0.01</v>
      </c>
      <c r="D68" s="368">
        <v>0.01</v>
      </c>
      <c r="E68" s="368"/>
      <c r="F68" s="368"/>
      <c r="G68" s="368"/>
      <c r="H68" s="369"/>
    </row>
    <row r="69" spans="1:8" s="281" customFormat="1">
      <c r="A69" s="367" t="s">
        <v>1468</v>
      </c>
      <c r="B69" s="187" t="s">
        <v>1469</v>
      </c>
      <c r="C69" s="368">
        <v>3301</v>
      </c>
      <c r="D69" s="368">
        <v>3301</v>
      </c>
      <c r="E69" s="368"/>
      <c r="F69" s="368"/>
      <c r="G69" s="368"/>
      <c r="H69" s="369"/>
    </row>
    <row r="70" spans="1:8" s="281" customFormat="1">
      <c r="A70" s="367" t="s">
        <v>1470</v>
      </c>
      <c r="B70" s="187" t="s">
        <v>1471</v>
      </c>
      <c r="C70" s="368">
        <v>1972</v>
      </c>
      <c r="D70" s="368">
        <v>1972</v>
      </c>
      <c r="E70" s="368"/>
      <c r="F70" s="368"/>
      <c r="G70" s="368"/>
      <c r="H70" s="369"/>
    </row>
    <row r="71" spans="1:8" s="281" customFormat="1">
      <c r="A71" s="367" t="s">
        <v>1472</v>
      </c>
      <c r="B71" s="187" t="s">
        <v>1473</v>
      </c>
      <c r="C71" s="368">
        <v>-3132</v>
      </c>
      <c r="D71" s="368">
        <v>-3132</v>
      </c>
      <c r="E71" s="368"/>
      <c r="F71" s="368"/>
      <c r="G71" s="368"/>
      <c r="H71" s="369"/>
    </row>
    <row r="72" spans="1:8" s="281" customFormat="1">
      <c r="A72" s="367" t="s">
        <v>1474</v>
      </c>
      <c r="B72" s="187" t="s">
        <v>1475</v>
      </c>
      <c r="C72" s="368">
        <v>465</v>
      </c>
      <c r="D72" s="368">
        <v>465</v>
      </c>
      <c r="E72" s="368"/>
      <c r="F72" s="368"/>
      <c r="G72" s="368"/>
      <c r="H72" s="369"/>
    </row>
    <row r="73" spans="1:8" s="281" customFormat="1">
      <c r="A73" s="367" t="s">
        <v>1476</v>
      </c>
      <c r="B73" s="187" t="s">
        <v>1477</v>
      </c>
      <c r="C73" s="368">
        <v>13739.88</v>
      </c>
      <c r="D73" s="368">
        <v>13739.88</v>
      </c>
      <c r="E73" s="368"/>
      <c r="F73" s="368"/>
      <c r="G73" s="368"/>
      <c r="H73" s="369"/>
    </row>
    <row r="74" spans="1:8" s="281" customFormat="1">
      <c r="A74" s="367" t="s">
        <v>1478</v>
      </c>
      <c r="B74" s="187" t="s">
        <v>1479</v>
      </c>
      <c r="C74" s="368">
        <v>928.5</v>
      </c>
      <c r="D74" s="368">
        <v>928.5</v>
      </c>
      <c r="E74" s="368"/>
      <c r="F74" s="368"/>
      <c r="G74" s="368"/>
      <c r="H74" s="369"/>
    </row>
    <row r="75" spans="1:8" s="281" customFormat="1">
      <c r="A75" s="367" t="s">
        <v>1480</v>
      </c>
      <c r="B75" s="187" t="s">
        <v>1481</v>
      </c>
      <c r="C75" s="368">
        <v>4402.12</v>
      </c>
      <c r="D75" s="368">
        <v>4402.12</v>
      </c>
      <c r="E75" s="368"/>
      <c r="F75" s="368"/>
      <c r="G75" s="368"/>
      <c r="H75" s="369"/>
    </row>
    <row r="76" spans="1:8" s="281" customFormat="1">
      <c r="A76" s="367" t="s">
        <v>1482</v>
      </c>
      <c r="B76" s="187" t="s">
        <v>1483</v>
      </c>
      <c r="C76" s="368">
        <v>0.14000000000000001</v>
      </c>
      <c r="D76" s="368">
        <v>0.14000000000000001</v>
      </c>
      <c r="E76" s="368"/>
      <c r="F76" s="368"/>
      <c r="G76" s="368"/>
      <c r="H76" s="369"/>
    </row>
    <row r="77" spans="1:8" s="281" customFormat="1">
      <c r="A77" s="367" t="s">
        <v>1484</v>
      </c>
      <c r="B77" s="187" t="s">
        <v>1485</v>
      </c>
      <c r="C77" s="368">
        <v>9200</v>
      </c>
      <c r="D77" s="368">
        <v>9200</v>
      </c>
      <c r="E77" s="368"/>
      <c r="F77" s="368"/>
      <c r="G77" s="368"/>
      <c r="H77" s="369"/>
    </row>
    <row r="78" spans="1:8" s="281" customFormat="1">
      <c r="A78" s="367" t="s">
        <v>1486</v>
      </c>
      <c r="B78" s="187" t="s">
        <v>1487</v>
      </c>
      <c r="C78" s="368">
        <v>310.2</v>
      </c>
      <c r="D78" s="368">
        <v>310.2</v>
      </c>
      <c r="E78" s="368"/>
      <c r="F78" s="368"/>
      <c r="G78" s="368"/>
      <c r="H78" s="369"/>
    </row>
    <row r="79" spans="1:8" s="281" customFormat="1">
      <c r="A79" s="367" t="s">
        <v>1488</v>
      </c>
      <c r="B79" s="187" t="s">
        <v>1367</v>
      </c>
      <c r="C79" s="368">
        <v>-16953.490000000002</v>
      </c>
      <c r="D79" s="368">
        <v>-16953.490000000002</v>
      </c>
      <c r="E79" s="368"/>
      <c r="F79" s="368"/>
      <c r="G79" s="368"/>
      <c r="H79" s="369"/>
    </row>
    <row r="80" spans="1:8" s="281" customFormat="1">
      <c r="A80" s="367" t="s">
        <v>1489</v>
      </c>
      <c r="B80" s="187" t="s">
        <v>1372</v>
      </c>
      <c r="C80" s="368">
        <v>0.01</v>
      </c>
      <c r="D80" s="368">
        <v>0.01</v>
      </c>
      <c r="E80" s="368"/>
      <c r="F80" s="368"/>
      <c r="G80" s="368"/>
      <c r="H80" s="369"/>
    </row>
    <row r="81" spans="1:8" s="281" customFormat="1">
      <c r="A81" s="367" t="s">
        <v>1490</v>
      </c>
      <c r="B81" s="187" t="s">
        <v>688</v>
      </c>
      <c r="C81" s="368">
        <v>-1330.01</v>
      </c>
      <c r="D81" s="368">
        <v>-1330.01</v>
      </c>
      <c r="E81" s="368"/>
      <c r="F81" s="368"/>
      <c r="G81" s="368"/>
      <c r="H81" s="369"/>
    </row>
    <row r="82" spans="1:8" s="281" customFormat="1">
      <c r="A82" s="367" t="s">
        <v>1491</v>
      </c>
      <c r="B82" s="187" t="s">
        <v>1492</v>
      </c>
      <c r="C82" s="368">
        <v>440</v>
      </c>
      <c r="D82" s="368">
        <v>440</v>
      </c>
      <c r="E82" s="368"/>
      <c r="F82" s="368"/>
      <c r="G82" s="368"/>
      <c r="H82" s="369"/>
    </row>
    <row r="83" spans="1:8" s="281" customFormat="1">
      <c r="A83" s="367" t="s">
        <v>1493</v>
      </c>
      <c r="B83" s="187" t="s">
        <v>1494</v>
      </c>
      <c r="C83" s="368">
        <v>62450.2</v>
      </c>
      <c r="D83" s="368">
        <v>62450.2</v>
      </c>
      <c r="E83" s="368"/>
      <c r="F83" s="368"/>
      <c r="G83" s="368"/>
      <c r="H83" s="369"/>
    </row>
    <row r="84" spans="1:8" s="281" customFormat="1">
      <c r="A84" s="367" t="s">
        <v>1495</v>
      </c>
      <c r="B84" s="187" t="s">
        <v>1496</v>
      </c>
      <c r="C84" s="368">
        <v>776.59</v>
      </c>
      <c r="D84" s="368">
        <v>776.59</v>
      </c>
      <c r="E84" s="368"/>
      <c r="F84" s="368"/>
      <c r="G84" s="368"/>
      <c r="H84" s="369"/>
    </row>
    <row r="85" spans="1:8" s="281" customFormat="1">
      <c r="A85" s="367" t="s">
        <v>1497</v>
      </c>
      <c r="B85" s="187" t="s">
        <v>1498</v>
      </c>
      <c r="C85" s="368">
        <v>-1767.87</v>
      </c>
      <c r="D85" s="368">
        <v>-1767.87</v>
      </c>
      <c r="E85" s="368"/>
      <c r="F85" s="368"/>
      <c r="G85" s="368"/>
      <c r="H85" s="369"/>
    </row>
    <row r="86" spans="1:8" s="281" customFormat="1">
      <c r="A86" s="367" t="s">
        <v>1499</v>
      </c>
      <c r="B86" s="187" t="s">
        <v>1481</v>
      </c>
      <c r="C86" s="368">
        <v>2770.01</v>
      </c>
      <c r="D86" s="368">
        <v>2770.01</v>
      </c>
      <c r="E86" s="368"/>
      <c r="F86" s="368"/>
      <c r="G86" s="368"/>
      <c r="H86" s="369"/>
    </row>
    <row r="87" spans="1:8" s="281" customFormat="1">
      <c r="A87" s="367" t="s">
        <v>1500</v>
      </c>
      <c r="B87" s="187" t="s">
        <v>1501</v>
      </c>
      <c r="C87" s="368">
        <v>1639.8</v>
      </c>
      <c r="D87" s="368">
        <v>1639.8</v>
      </c>
      <c r="E87" s="368"/>
      <c r="F87" s="368"/>
      <c r="G87" s="368"/>
      <c r="H87" s="369"/>
    </row>
    <row r="88" spans="1:8" s="281" customFormat="1">
      <c r="A88" s="367" t="s">
        <v>1502</v>
      </c>
      <c r="B88" s="187" t="s">
        <v>1503</v>
      </c>
      <c r="C88" s="368">
        <v>130853.42</v>
      </c>
      <c r="D88" s="368">
        <v>130853.42</v>
      </c>
      <c r="E88" s="368"/>
      <c r="F88" s="368"/>
      <c r="G88" s="368"/>
      <c r="H88" s="369"/>
    </row>
    <row r="89" spans="1:8" s="281" customFormat="1">
      <c r="A89" s="367" t="s">
        <v>1504</v>
      </c>
      <c r="B89" s="187" t="s">
        <v>1505</v>
      </c>
      <c r="C89" s="368">
        <v>255000</v>
      </c>
      <c r="D89" s="368">
        <v>255000</v>
      </c>
      <c r="E89" s="368"/>
      <c r="F89" s="368"/>
      <c r="G89" s="368"/>
      <c r="H89" s="369"/>
    </row>
    <row r="90" spans="1:8" s="281" customFormat="1">
      <c r="A90" s="367" t="s">
        <v>1506</v>
      </c>
      <c r="B90" s="187" t="s">
        <v>1408</v>
      </c>
      <c r="C90" s="368">
        <v>-2950</v>
      </c>
      <c r="D90" s="368">
        <v>-2950</v>
      </c>
      <c r="E90" s="368"/>
      <c r="F90" s="368"/>
      <c r="G90" s="368"/>
      <c r="H90" s="369"/>
    </row>
    <row r="91" spans="1:8" s="281" customFormat="1">
      <c r="A91" s="367" t="s">
        <v>1507</v>
      </c>
      <c r="B91" s="187" t="s">
        <v>1508</v>
      </c>
      <c r="C91" s="368">
        <v>-0.4</v>
      </c>
      <c r="D91" s="368">
        <v>-0.4</v>
      </c>
      <c r="E91" s="368"/>
      <c r="F91" s="368"/>
      <c r="G91" s="368"/>
      <c r="H91" s="369"/>
    </row>
    <row r="92" spans="1:8" s="281" customFormat="1">
      <c r="A92" s="367" t="s">
        <v>1509</v>
      </c>
      <c r="B92" s="187" t="s">
        <v>1510</v>
      </c>
      <c r="C92" s="368">
        <v>3000</v>
      </c>
      <c r="D92" s="368">
        <v>3000</v>
      </c>
      <c r="E92" s="368"/>
      <c r="F92" s="368"/>
      <c r="G92" s="368"/>
      <c r="H92" s="369"/>
    </row>
    <row r="93" spans="1:8" s="281" customFormat="1">
      <c r="A93" s="367" t="s">
        <v>1511</v>
      </c>
      <c r="B93" s="187" t="s">
        <v>1512</v>
      </c>
      <c r="C93" s="368">
        <v>90424.44</v>
      </c>
      <c r="D93" s="368">
        <v>90424.44</v>
      </c>
      <c r="E93" s="368"/>
      <c r="F93" s="368"/>
      <c r="G93" s="368"/>
      <c r="H93" s="369"/>
    </row>
    <row r="94" spans="1:8" s="281" customFormat="1">
      <c r="A94" s="367" t="s">
        <v>1513</v>
      </c>
      <c r="B94" s="187" t="s">
        <v>1514</v>
      </c>
      <c r="C94" s="368">
        <v>71419.520000000004</v>
      </c>
      <c r="D94" s="368">
        <v>71419.520000000004</v>
      </c>
      <c r="E94" s="368"/>
      <c r="F94" s="368"/>
      <c r="G94" s="368"/>
      <c r="H94" s="369"/>
    </row>
    <row r="95" spans="1:8" s="281" customFormat="1">
      <c r="A95" s="367" t="s">
        <v>1515</v>
      </c>
      <c r="B95" s="187" t="s">
        <v>1516</v>
      </c>
      <c r="C95" s="368">
        <v>78333.960000000006</v>
      </c>
      <c r="D95" s="368">
        <v>78333.960000000006</v>
      </c>
      <c r="E95" s="368"/>
      <c r="F95" s="368"/>
      <c r="G95" s="368"/>
      <c r="H95" s="369"/>
    </row>
    <row r="96" spans="1:8" s="281" customFormat="1">
      <c r="A96" s="367" t="s">
        <v>1517</v>
      </c>
      <c r="B96" s="187" t="s">
        <v>1518</v>
      </c>
      <c r="C96" s="368">
        <v>1001.44</v>
      </c>
      <c r="D96" s="368">
        <v>1001.44</v>
      </c>
      <c r="E96" s="368"/>
      <c r="F96" s="368"/>
      <c r="G96" s="368"/>
      <c r="H96" s="369"/>
    </row>
    <row r="97" spans="1:8" s="281" customFormat="1">
      <c r="A97" s="367" t="s">
        <v>1519</v>
      </c>
      <c r="B97" s="187" t="s">
        <v>1520</v>
      </c>
      <c r="C97" s="368">
        <v>117410.97</v>
      </c>
      <c r="D97" s="368">
        <v>117410.97</v>
      </c>
      <c r="E97" s="368"/>
      <c r="F97" s="368"/>
      <c r="G97" s="368"/>
      <c r="H97" s="369"/>
    </row>
    <row r="98" spans="1:8" s="281" customFormat="1">
      <c r="A98" s="367" t="s">
        <v>1521</v>
      </c>
      <c r="B98" s="187" t="s">
        <v>1522</v>
      </c>
      <c r="C98" s="368">
        <v>17876.89</v>
      </c>
      <c r="D98" s="368">
        <v>17876.89</v>
      </c>
      <c r="E98" s="368"/>
      <c r="F98" s="368"/>
      <c r="G98" s="368"/>
      <c r="H98" s="369"/>
    </row>
    <row r="99" spans="1:8" s="281" customFormat="1">
      <c r="A99" s="367" t="s">
        <v>1523</v>
      </c>
      <c r="B99" s="187" t="s">
        <v>1404</v>
      </c>
      <c r="C99" s="368">
        <v>1</v>
      </c>
      <c r="D99" s="368">
        <v>1</v>
      </c>
      <c r="E99" s="368"/>
      <c r="F99" s="368"/>
      <c r="G99" s="368"/>
      <c r="H99" s="369"/>
    </row>
    <row r="100" spans="1:8" s="281" customFormat="1">
      <c r="A100" s="367" t="s">
        <v>1524</v>
      </c>
      <c r="B100" s="187" t="s">
        <v>551</v>
      </c>
      <c r="C100" s="368">
        <v>2068.86</v>
      </c>
      <c r="D100" s="368">
        <v>2068.86</v>
      </c>
      <c r="E100" s="368"/>
      <c r="F100" s="368"/>
      <c r="G100" s="368"/>
      <c r="H100" s="369"/>
    </row>
    <row r="101" spans="1:8" s="281" customFormat="1">
      <c r="A101" s="367" t="s">
        <v>1525</v>
      </c>
      <c r="B101" s="187" t="s">
        <v>1526</v>
      </c>
      <c r="C101" s="368">
        <v>-6960</v>
      </c>
      <c r="D101" s="368">
        <v>-6960</v>
      </c>
      <c r="E101" s="368"/>
      <c r="F101" s="368"/>
      <c r="G101" s="368"/>
      <c r="H101" s="369"/>
    </row>
    <row r="102" spans="1:8" s="281" customFormat="1">
      <c r="A102" s="367" t="s">
        <v>1527</v>
      </c>
      <c r="B102" s="187" t="s">
        <v>1415</v>
      </c>
      <c r="C102" s="368">
        <v>-1842</v>
      </c>
      <c r="D102" s="368">
        <v>-1842</v>
      </c>
      <c r="E102" s="368"/>
      <c r="F102" s="368"/>
      <c r="G102" s="368"/>
      <c r="H102" s="369"/>
    </row>
    <row r="103" spans="1:8" s="281" customFormat="1">
      <c r="A103" s="367" t="s">
        <v>1528</v>
      </c>
      <c r="B103" s="187" t="s">
        <v>1529</v>
      </c>
      <c r="C103" s="368">
        <v>1543449.6000000001</v>
      </c>
      <c r="D103" s="368">
        <v>1543449.6000000001</v>
      </c>
      <c r="E103" s="368"/>
      <c r="F103" s="368"/>
      <c r="G103" s="368"/>
      <c r="H103" s="369"/>
    </row>
    <row r="104" spans="1:8" s="281" customFormat="1">
      <c r="A104" s="367" t="s">
        <v>1530</v>
      </c>
      <c r="B104" s="187" t="s">
        <v>1361</v>
      </c>
      <c r="C104" s="368">
        <v>-7687.44</v>
      </c>
      <c r="D104" s="368">
        <v>-7687.44</v>
      </c>
      <c r="E104" s="368"/>
      <c r="F104" s="368"/>
      <c r="G104" s="368"/>
      <c r="H104" s="369"/>
    </row>
    <row r="105" spans="1:8" s="281" customFormat="1">
      <c r="A105" s="367" t="s">
        <v>1531</v>
      </c>
      <c r="B105" s="187" t="s">
        <v>1532</v>
      </c>
      <c r="C105" s="368">
        <v>4988</v>
      </c>
      <c r="D105" s="368">
        <v>4988</v>
      </c>
      <c r="E105" s="368"/>
      <c r="F105" s="368"/>
      <c r="G105" s="368"/>
      <c r="H105" s="369"/>
    </row>
    <row r="106" spans="1:8" s="281" customFormat="1">
      <c r="A106" s="367" t="s">
        <v>1533</v>
      </c>
      <c r="B106" s="187" t="s">
        <v>1534</v>
      </c>
      <c r="C106" s="368">
        <v>40.03</v>
      </c>
      <c r="D106" s="368">
        <v>40.03</v>
      </c>
      <c r="E106" s="368"/>
      <c r="F106" s="368"/>
      <c r="G106" s="368"/>
      <c r="H106" s="369"/>
    </row>
    <row r="107" spans="1:8" s="281" customFormat="1">
      <c r="A107" s="367" t="s">
        <v>1535</v>
      </c>
      <c r="B107" s="187" t="s">
        <v>1536</v>
      </c>
      <c r="C107" s="368">
        <v>-962618.79</v>
      </c>
      <c r="D107" s="368">
        <v>-962618.79</v>
      </c>
      <c r="E107" s="368"/>
      <c r="F107" s="368"/>
      <c r="G107" s="368"/>
      <c r="H107" s="369"/>
    </row>
    <row r="108" spans="1:8" s="281" customFormat="1">
      <c r="A108" s="367" t="s">
        <v>1537</v>
      </c>
      <c r="B108" s="187" t="s">
        <v>1538</v>
      </c>
      <c r="C108" s="368">
        <v>2717.21</v>
      </c>
      <c r="D108" s="368">
        <v>2717.21</v>
      </c>
      <c r="E108" s="368"/>
      <c r="F108" s="368"/>
      <c r="G108" s="368"/>
      <c r="H108" s="369"/>
    </row>
    <row r="109" spans="1:8" s="281" customFormat="1">
      <c r="A109" s="367" t="s">
        <v>1539</v>
      </c>
      <c r="B109" s="187" t="s">
        <v>1540</v>
      </c>
      <c r="C109" s="368">
        <v>626.4</v>
      </c>
      <c r="D109" s="368">
        <v>626.4</v>
      </c>
      <c r="E109" s="368"/>
      <c r="F109" s="368"/>
      <c r="G109" s="368"/>
      <c r="H109" s="369"/>
    </row>
    <row r="110" spans="1:8" s="281" customFormat="1">
      <c r="A110" s="367" t="s">
        <v>1541</v>
      </c>
      <c r="B110" s="187" t="s">
        <v>1443</v>
      </c>
      <c r="C110" s="368">
        <v>150</v>
      </c>
      <c r="D110" s="368">
        <v>150</v>
      </c>
      <c r="E110" s="368"/>
      <c r="F110" s="368"/>
      <c r="G110" s="368"/>
      <c r="H110" s="369"/>
    </row>
    <row r="111" spans="1:8" s="281" customFormat="1">
      <c r="A111" s="367" t="s">
        <v>1542</v>
      </c>
      <c r="B111" s="187" t="s">
        <v>1543</v>
      </c>
      <c r="C111" s="368">
        <v>92700</v>
      </c>
      <c r="D111" s="368">
        <v>92700</v>
      </c>
      <c r="E111" s="368"/>
      <c r="F111" s="368"/>
      <c r="G111" s="368"/>
      <c r="H111" s="369"/>
    </row>
    <row r="112" spans="1:8" s="281" customFormat="1">
      <c r="A112" s="367" t="s">
        <v>1544</v>
      </c>
      <c r="B112" s="187" t="s">
        <v>1545</v>
      </c>
      <c r="C112" s="368">
        <v>-9206.1</v>
      </c>
      <c r="D112" s="368">
        <v>-9206.1</v>
      </c>
      <c r="E112" s="368"/>
      <c r="F112" s="368"/>
      <c r="G112" s="368"/>
      <c r="H112" s="369"/>
    </row>
    <row r="113" spans="1:8" s="281" customFormat="1">
      <c r="A113" s="367" t="s">
        <v>1546</v>
      </c>
      <c r="B113" s="187" t="s">
        <v>1547</v>
      </c>
      <c r="C113" s="368">
        <v>1432</v>
      </c>
      <c r="D113" s="368">
        <v>1432</v>
      </c>
      <c r="E113" s="368"/>
      <c r="F113" s="368"/>
      <c r="G113" s="368"/>
      <c r="H113" s="369"/>
    </row>
    <row r="114" spans="1:8" s="281" customFormat="1">
      <c r="A114" s="367" t="s">
        <v>1548</v>
      </c>
      <c r="B114" s="187" t="s">
        <v>1549</v>
      </c>
      <c r="C114" s="368">
        <v>1200</v>
      </c>
      <c r="D114" s="368">
        <v>1200</v>
      </c>
      <c r="E114" s="368"/>
      <c r="F114" s="368"/>
      <c r="G114" s="368"/>
      <c r="H114" s="369"/>
    </row>
    <row r="115" spans="1:8" s="281" customFormat="1">
      <c r="A115" s="367" t="s">
        <v>1550</v>
      </c>
      <c r="B115" s="187" t="s">
        <v>1551</v>
      </c>
      <c r="C115" s="368">
        <v>165</v>
      </c>
      <c r="D115" s="368">
        <v>165</v>
      </c>
      <c r="E115" s="368"/>
      <c r="F115" s="368"/>
      <c r="G115" s="368"/>
      <c r="H115" s="369"/>
    </row>
    <row r="116" spans="1:8" s="281" customFormat="1">
      <c r="A116" s="367" t="s">
        <v>1552</v>
      </c>
      <c r="B116" s="187" t="s">
        <v>1553</v>
      </c>
      <c r="C116" s="368">
        <v>-880</v>
      </c>
      <c r="D116" s="368">
        <v>-880</v>
      </c>
      <c r="E116" s="368"/>
      <c r="F116" s="368"/>
      <c r="G116" s="368"/>
      <c r="H116" s="369"/>
    </row>
    <row r="117" spans="1:8" s="281" customFormat="1">
      <c r="A117" s="367" t="s">
        <v>1554</v>
      </c>
      <c r="B117" s="187" t="s">
        <v>1555</v>
      </c>
      <c r="C117" s="368">
        <v>5001.92</v>
      </c>
      <c r="D117" s="368">
        <v>5001.92</v>
      </c>
      <c r="E117" s="368"/>
      <c r="F117" s="368"/>
      <c r="G117" s="368"/>
      <c r="H117" s="369"/>
    </row>
    <row r="118" spans="1:8" s="281" customFormat="1">
      <c r="A118" s="367" t="s">
        <v>1556</v>
      </c>
      <c r="B118" s="187" t="s">
        <v>1557</v>
      </c>
      <c r="C118" s="368">
        <v>22000</v>
      </c>
      <c r="D118" s="368">
        <v>22000</v>
      </c>
      <c r="E118" s="368"/>
      <c r="F118" s="368"/>
      <c r="G118" s="368"/>
      <c r="H118" s="369"/>
    </row>
    <row r="119" spans="1:8" s="281" customFormat="1">
      <c r="A119" s="367" t="s">
        <v>1558</v>
      </c>
      <c r="B119" s="187" t="s">
        <v>1559</v>
      </c>
      <c r="C119" s="368">
        <v>1200</v>
      </c>
      <c r="D119" s="368">
        <v>1200</v>
      </c>
      <c r="E119" s="368"/>
      <c r="F119" s="368"/>
      <c r="G119" s="368"/>
      <c r="H119" s="369"/>
    </row>
    <row r="120" spans="1:8" s="281" customFormat="1">
      <c r="A120" s="367" t="s">
        <v>1560</v>
      </c>
      <c r="B120" s="187" t="s">
        <v>1561</v>
      </c>
      <c r="C120" s="368">
        <v>90</v>
      </c>
      <c r="D120" s="368">
        <v>90</v>
      </c>
      <c r="E120" s="368"/>
      <c r="F120" s="368"/>
      <c r="G120" s="368"/>
      <c r="H120" s="369"/>
    </row>
    <row r="121" spans="1:8" s="281" customFormat="1">
      <c r="A121" s="367" t="s">
        <v>1562</v>
      </c>
      <c r="B121" s="187" t="s">
        <v>1386</v>
      </c>
      <c r="C121" s="368">
        <v>5900</v>
      </c>
      <c r="D121" s="368">
        <v>5900</v>
      </c>
      <c r="E121" s="368"/>
      <c r="F121" s="368"/>
      <c r="G121" s="368"/>
      <c r="H121" s="369"/>
    </row>
    <row r="122" spans="1:8" s="281" customFormat="1">
      <c r="A122" s="367" t="s">
        <v>1563</v>
      </c>
      <c r="B122" s="187" t="s">
        <v>1564</v>
      </c>
      <c r="C122" s="368">
        <v>4785</v>
      </c>
      <c r="D122" s="368">
        <v>4785</v>
      </c>
      <c r="E122" s="368"/>
      <c r="F122" s="368"/>
      <c r="G122" s="368"/>
      <c r="H122" s="369"/>
    </row>
    <row r="123" spans="1:8" s="281" customFormat="1">
      <c r="A123" s="367" t="s">
        <v>1565</v>
      </c>
      <c r="B123" s="187" t="s">
        <v>1566</v>
      </c>
      <c r="C123" s="368">
        <v>9829.84</v>
      </c>
      <c r="D123" s="368">
        <v>9829.84</v>
      </c>
      <c r="E123" s="368"/>
      <c r="F123" s="368"/>
      <c r="G123" s="368"/>
      <c r="H123" s="369"/>
    </row>
    <row r="124" spans="1:8" s="281" customFormat="1">
      <c r="A124" s="367" t="s">
        <v>1567</v>
      </c>
      <c r="B124" s="187" t="s">
        <v>1568</v>
      </c>
      <c r="C124" s="368">
        <v>815</v>
      </c>
      <c r="D124" s="368">
        <v>815</v>
      </c>
      <c r="E124" s="368"/>
      <c r="F124" s="368"/>
      <c r="G124" s="368"/>
      <c r="H124" s="369"/>
    </row>
    <row r="125" spans="1:8" s="281" customFormat="1">
      <c r="A125" s="367" t="s">
        <v>1569</v>
      </c>
      <c r="B125" s="187" t="s">
        <v>1570</v>
      </c>
      <c r="C125" s="368">
        <v>6960</v>
      </c>
      <c r="D125" s="368">
        <v>6960</v>
      </c>
      <c r="E125" s="368"/>
      <c r="F125" s="368"/>
      <c r="G125" s="368"/>
      <c r="H125" s="369"/>
    </row>
    <row r="126" spans="1:8" s="281" customFormat="1">
      <c r="A126" s="367" t="s">
        <v>1571</v>
      </c>
      <c r="B126" s="187" t="s">
        <v>1572</v>
      </c>
      <c r="C126" s="368">
        <v>0.34</v>
      </c>
      <c r="D126" s="368">
        <v>0.34</v>
      </c>
      <c r="E126" s="368"/>
      <c r="F126" s="368"/>
      <c r="G126" s="368"/>
      <c r="H126" s="369"/>
    </row>
    <row r="127" spans="1:8" s="281" customFormat="1">
      <c r="A127" s="367" t="s">
        <v>1573</v>
      </c>
      <c r="B127" s="187" t="s">
        <v>1574</v>
      </c>
      <c r="C127" s="368">
        <v>6000</v>
      </c>
      <c r="D127" s="368">
        <v>6000</v>
      </c>
      <c r="E127" s="368"/>
      <c r="F127" s="368"/>
      <c r="G127" s="368"/>
      <c r="H127" s="369"/>
    </row>
    <row r="128" spans="1:8" s="281" customFormat="1">
      <c r="A128" s="367" t="s">
        <v>1575</v>
      </c>
      <c r="B128" s="187" t="s">
        <v>1576</v>
      </c>
      <c r="C128" s="368">
        <v>2550</v>
      </c>
      <c r="D128" s="368">
        <v>2550</v>
      </c>
      <c r="E128" s="368"/>
      <c r="F128" s="368"/>
      <c r="G128" s="368"/>
      <c r="H128" s="369"/>
    </row>
    <row r="129" spans="1:8" s="281" customFormat="1">
      <c r="A129" s="367" t="s">
        <v>1577</v>
      </c>
      <c r="B129" s="187" t="s">
        <v>1388</v>
      </c>
      <c r="C129" s="368">
        <v>2300</v>
      </c>
      <c r="D129" s="368">
        <v>2300</v>
      </c>
      <c r="E129" s="368"/>
      <c r="F129" s="368"/>
      <c r="G129" s="368"/>
      <c r="H129" s="369"/>
    </row>
    <row r="130" spans="1:8" s="281" customFormat="1">
      <c r="A130" s="367" t="s">
        <v>1578</v>
      </c>
      <c r="B130" s="187" t="s">
        <v>1579</v>
      </c>
      <c r="C130" s="368">
        <v>2.04</v>
      </c>
      <c r="D130" s="368">
        <v>2.04</v>
      </c>
      <c r="E130" s="368"/>
      <c r="F130" s="368"/>
      <c r="G130" s="368"/>
      <c r="H130" s="369"/>
    </row>
    <row r="131" spans="1:8" s="281" customFormat="1">
      <c r="A131" s="367" t="s">
        <v>1580</v>
      </c>
      <c r="B131" s="187" t="s">
        <v>1581</v>
      </c>
      <c r="C131" s="368">
        <v>2518.7399999999998</v>
      </c>
      <c r="D131" s="368">
        <v>2518.7399999999998</v>
      </c>
      <c r="E131" s="368"/>
      <c r="F131" s="368"/>
      <c r="G131" s="368"/>
      <c r="H131" s="369"/>
    </row>
    <row r="132" spans="1:8" s="281" customFormat="1">
      <c r="A132" s="367" t="s">
        <v>1582</v>
      </c>
      <c r="B132" s="187" t="s">
        <v>1583</v>
      </c>
      <c r="C132" s="368">
        <v>99934.92</v>
      </c>
      <c r="D132" s="368">
        <v>99934.92</v>
      </c>
      <c r="E132" s="368"/>
      <c r="F132" s="368"/>
      <c r="G132" s="368"/>
      <c r="H132" s="369"/>
    </row>
    <row r="133" spans="1:8" s="281" customFormat="1">
      <c r="A133" s="367" t="s">
        <v>1584</v>
      </c>
      <c r="B133" s="187" t="s">
        <v>1585</v>
      </c>
      <c r="C133" s="368">
        <v>6933.52</v>
      </c>
      <c r="D133" s="368">
        <v>6933.52</v>
      </c>
      <c r="E133" s="368"/>
      <c r="F133" s="368"/>
      <c r="G133" s="368"/>
      <c r="H133" s="369"/>
    </row>
    <row r="134" spans="1:8" s="281" customFormat="1">
      <c r="A134" s="367" t="s">
        <v>1586</v>
      </c>
      <c r="B134" s="187" t="s">
        <v>1587</v>
      </c>
      <c r="C134" s="368">
        <v>177480</v>
      </c>
      <c r="D134" s="368">
        <v>177480</v>
      </c>
      <c r="E134" s="368"/>
      <c r="F134" s="368"/>
      <c r="G134" s="368"/>
      <c r="H134" s="369"/>
    </row>
    <row r="135" spans="1:8" s="281" customFormat="1">
      <c r="A135" s="367" t="s">
        <v>1588</v>
      </c>
      <c r="B135" s="187" t="s">
        <v>1255</v>
      </c>
      <c r="C135" s="368">
        <v>-2664.93</v>
      </c>
      <c r="D135" s="368">
        <v>-2664.93</v>
      </c>
      <c r="E135" s="368"/>
      <c r="F135" s="368"/>
      <c r="G135" s="368"/>
      <c r="H135" s="369"/>
    </row>
    <row r="136" spans="1:8" s="281" customFormat="1">
      <c r="A136" s="367" t="s">
        <v>1589</v>
      </c>
      <c r="B136" s="187" t="s">
        <v>1590</v>
      </c>
      <c r="C136" s="368">
        <v>4408</v>
      </c>
      <c r="D136" s="368">
        <v>4408</v>
      </c>
      <c r="E136" s="368"/>
      <c r="F136" s="368"/>
      <c r="G136" s="368"/>
      <c r="H136" s="369"/>
    </row>
    <row r="137" spans="1:8" s="281" customFormat="1">
      <c r="A137" s="367" t="s">
        <v>1591</v>
      </c>
      <c r="B137" s="187" t="s">
        <v>1592</v>
      </c>
      <c r="C137" s="368">
        <v>-2550</v>
      </c>
      <c r="D137" s="368">
        <v>-2550</v>
      </c>
      <c r="E137" s="368"/>
      <c r="F137" s="368"/>
      <c r="G137" s="368"/>
      <c r="H137" s="369"/>
    </row>
    <row r="138" spans="1:8" s="281" customFormat="1">
      <c r="A138" s="367" t="s">
        <v>1593</v>
      </c>
      <c r="B138" s="187" t="s">
        <v>1594</v>
      </c>
      <c r="C138" s="368">
        <v>3000</v>
      </c>
      <c r="D138" s="368">
        <v>3000</v>
      </c>
      <c r="E138" s="368"/>
      <c r="F138" s="368"/>
      <c r="G138" s="368"/>
      <c r="H138" s="369"/>
    </row>
    <row r="139" spans="1:8" s="281" customFormat="1">
      <c r="A139" s="367" t="s">
        <v>1595</v>
      </c>
      <c r="B139" s="187" t="s">
        <v>1596</v>
      </c>
      <c r="C139" s="368">
        <v>13826.43</v>
      </c>
      <c r="D139" s="368">
        <v>13826.43</v>
      </c>
      <c r="E139" s="368"/>
      <c r="F139" s="368"/>
      <c r="G139" s="368"/>
      <c r="H139" s="369"/>
    </row>
    <row r="140" spans="1:8" s="281" customFormat="1">
      <c r="A140" s="367" t="s">
        <v>1597</v>
      </c>
      <c r="B140" s="187" t="s">
        <v>1598</v>
      </c>
      <c r="C140" s="368">
        <v>6000</v>
      </c>
      <c r="D140" s="368">
        <v>6000</v>
      </c>
      <c r="E140" s="368"/>
      <c r="F140" s="368"/>
      <c r="G140" s="368"/>
      <c r="H140" s="369"/>
    </row>
    <row r="141" spans="1:8" s="281" customFormat="1">
      <c r="A141" s="367" t="s">
        <v>1599</v>
      </c>
      <c r="B141" s="187" t="s">
        <v>1600</v>
      </c>
      <c r="C141" s="368">
        <v>3000</v>
      </c>
      <c r="D141" s="368">
        <v>3000</v>
      </c>
      <c r="E141" s="368"/>
      <c r="F141" s="368"/>
      <c r="G141" s="368"/>
      <c r="H141" s="369"/>
    </row>
    <row r="142" spans="1:8" s="281" customFormat="1">
      <c r="A142" s="367" t="s">
        <v>1601</v>
      </c>
      <c r="B142" s="187" t="s">
        <v>1433</v>
      </c>
      <c r="C142" s="368">
        <v>220</v>
      </c>
      <c r="D142" s="368">
        <v>220</v>
      </c>
      <c r="E142" s="368"/>
      <c r="F142" s="368"/>
      <c r="G142" s="368"/>
      <c r="H142" s="369"/>
    </row>
    <row r="143" spans="1:8" s="281" customFormat="1">
      <c r="A143" s="367" t="s">
        <v>1602</v>
      </c>
      <c r="B143" s="187" t="s">
        <v>1419</v>
      </c>
      <c r="C143" s="368">
        <v>1999.97</v>
      </c>
      <c r="D143" s="368">
        <v>1999.97</v>
      </c>
      <c r="E143" s="368"/>
      <c r="F143" s="368"/>
      <c r="G143" s="368"/>
      <c r="H143" s="369"/>
    </row>
    <row r="144" spans="1:8" s="281" customFormat="1">
      <c r="A144" s="367" t="s">
        <v>1603</v>
      </c>
      <c r="B144" s="187" t="s">
        <v>1604</v>
      </c>
      <c r="C144" s="368">
        <v>-3603.26</v>
      </c>
      <c r="D144" s="368">
        <v>-3603.26</v>
      </c>
      <c r="E144" s="368"/>
      <c r="F144" s="368"/>
      <c r="G144" s="368"/>
      <c r="H144" s="369"/>
    </row>
    <row r="145" spans="1:8" s="281" customFormat="1">
      <c r="A145" s="367" t="s">
        <v>1605</v>
      </c>
      <c r="B145" s="187" t="s">
        <v>1606</v>
      </c>
      <c r="C145" s="368">
        <v>0.01</v>
      </c>
      <c r="D145" s="368">
        <v>0.01</v>
      </c>
      <c r="E145" s="368"/>
      <c r="F145" s="368"/>
      <c r="G145" s="368"/>
      <c r="H145" s="369"/>
    </row>
    <row r="146" spans="1:8" s="281" customFormat="1">
      <c r="A146" s="367" t="s">
        <v>1607</v>
      </c>
      <c r="B146" s="187" t="s">
        <v>1608</v>
      </c>
      <c r="C146" s="368">
        <v>2000</v>
      </c>
      <c r="D146" s="368">
        <v>2000</v>
      </c>
      <c r="E146" s="368"/>
      <c r="F146" s="368"/>
      <c r="G146" s="368"/>
      <c r="H146" s="369"/>
    </row>
    <row r="147" spans="1:8" s="281" customFormat="1">
      <c r="A147" s="367" t="s">
        <v>1609</v>
      </c>
      <c r="B147" s="187" t="s">
        <v>1610</v>
      </c>
      <c r="C147" s="368">
        <v>-317577.49</v>
      </c>
      <c r="D147" s="368">
        <v>-317577.49</v>
      </c>
      <c r="E147" s="368"/>
      <c r="F147" s="368"/>
      <c r="G147" s="368"/>
      <c r="H147" s="369"/>
    </row>
    <row r="148" spans="1:8" s="281" customFormat="1">
      <c r="A148" s="367" t="s">
        <v>1611</v>
      </c>
      <c r="B148" s="187" t="s">
        <v>1253</v>
      </c>
      <c r="C148" s="368">
        <v>-65004.54</v>
      </c>
      <c r="D148" s="368">
        <v>-65004.54</v>
      </c>
      <c r="E148" s="368"/>
      <c r="F148" s="368"/>
      <c r="G148" s="368"/>
      <c r="H148" s="369"/>
    </row>
    <row r="149" spans="1:8" s="281" customFormat="1">
      <c r="A149" s="367" t="s">
        <v>1612</v>
      </c>
      <c r="B149" s="187" t="s">
        <v>1613</v>
      </c>
      <c r="C149" s="368">
        <v>-649.6</v>
      </c>
      <c r="D149" s="368">
        <v>-649.6</v>
      </c>
      <c r="E149" s="368"/>
      <c r="F149" s="368"/>
      <c r="G149" s="368"/>
      <c r="H149" s="369"/>
    </row>
    <row r="150" spans="1:8" s="281" customFormat="1">
      <c r="A150" s="367" t="s">
        <v>1614</v>
      </c>
      <c r="B150" s="187" t="s">
        <v>1615</v>
      </c>
      <c r="C150" s="368">
        <v>12400</v>
      </c>
      <c r="D150" s="368">
        <v>12400</v>
      </c>
      <c r="E150" s="368"/>
      <c r="F150" s="368"/>
      <c r="G150" s="368"/>
      <c r="H150" s="369"/>
    </row>
    <row r="151" spans="1:8" s="281" customFormat="1">
      <c r="A151" s="367" t="s">
        <v>1616</v>
      </c>
      <c r="B151" s="187" t="s">
        <v>1617</v>
      </c>
      <c r="C151" s="368">
        <v>18325.400000000001</v>
      </c>
      <c r="D151" s="368">
        <v>18325.400000000001</v>
      </c>
      <c r="E151" s="368"/>
      <c r="F151" s="368"/>
      <c r="G151" s="368"/>
      <c r="H151" s="369"/>
    </row>
    <row r="152" spans="1:8" s="281" customFormat="1">
      <c r="A152" s="367" t="s">
        <v>1618</v>
      </c>
      <c r="B152" s="187" t="s">
        <v>1619</v>
      </c>
      <c r="C152" s="368">
        <v>800</v>
      </c>
      <c r="D152" s="368">
        <v>800</v>
      </c>
      <c r="E152" s="368"/>
      <c r="F152" s="368"/>
      <c r="G152" s="368"/>
      <c r="H152" s="369"/>
    </row>
    <row r="153" spans="1:8" s="281" customFormat="1">
      <c r="A153" s="367" t="s">
        <v>1620</v>
      </c>
      <c r="B153" s="187" t="s">
        <v>1621</v>
      </c>
      <c r="C153" s="368">
        <v>2436</v>
      </c>
      <c r="D153" s="368">
        <v>2436</v>
      </c>
      <c r="E153" s="368"/>
      <c r="F153" s="368"/>
      <c r="G153" s="368"/>
      <c r="H153" s="369"/>
    </row>
    <row r="154" spans="1:8" s="281" customFormat="1">
      <c r="A154" s="367" t="s">
        <v>1622</v>
      </c>
      <c r="B154" s="187" t="s">
        <v>1623</v>
      </c>
      <c r="C154" s="368">
        <v>24360</v>
      </c>
      <c r="D154" s="368">
        <v>24360</v>
      </c>
      <c r="E154" s="368"/>
      <c r="F154" s="368"/>
      <c r="G154" s="368"/>
      <c r="H154" s="369"/>
    </row>
    <row r="155" spans="1:8" s="281" customFormat="1">
      <c r="A155" s="367" t="s">
        <v>1624</v>
      </c>
      <c r="B155" s="187" t="s">
        <v>1625</v>
      </c>
      <c r="C155" s="368">
        <v>-49.21</v>
      </c>
      <c r="D155" s="368">
        <v>-49.21</v>
      </c>
      <c r="E155" s="368"/>
      <c r="F155" s="368"/>
      <c r="G155" s="368"/>
      <c r="H155" s="369"/>
    </row>
    <row r="156" spans="1:8" s="281" customFormat="1">
      <c r="A156" s="367" t="s">
        <v>1626</v>
      </c>
      <c r="B156" s="187" t="s">
        <v>1627</v>
      </c>
      <c r="C156" s="368">
        <v>1499.99</v>
      </c>
      <c r="D156" s="368">
        <v>1499.99</v>
      </c>
      <c r="E156" s="368"/>
      <c r="F156" s="368"/>
      <c r="G156" s="368"/>
      <c r="H156" s="369"/>
    </row>
    <row r="157" spans="1:8" s="281" customFormat="1">
      <c r="A157" s="367" t="s">
        <v>1628</v>
      </c>
      <c r="B157" s="187" t="s">
        <v>1629</v>
      </c>
      <c r="C157" s="368">
        <v>1177.4000000000001</v>
      </c>
      <c r="D157" s="368">
        <v>1177.4000000000001</v>
      </c>
      <c r="E157" s="368"/>
      <c r="F157" s="368"/>
      <c r="G157" s="368"/>
      <c r="H157" s="369"/>
    </row>
    <row r="158" spans="1:8" s="281" customFormat="1">
      <c r="A158" s="367" t="s">
        <v>1630</v>
      </c>
      <c r="B158" s="187" t="s">
        <v>1631</v>
      </c>
      <c r="C158" s="368">
        <v>1785</v>
      </c>
      <c r="D158" s="368">
        <v>1785</v>
      </c>
      <c r="E158" s="368"/>
      <c r="F158" s="368"/>
      <c r="G158" s="368"/>
      <c r="H158" s="369"/>
    </row>
    <row r="159" spans="1:8" s="281" customFormat="1">
      <c r="A159" s="367" t="s">
        <v>1632</v>
      </c>
      <c r="B159" s="187" t="s">
        <v>1633</v>
      </c>
      <c r="C159" s="368">
        <v>3828</v>
      </c>
      <c r="D159" s="368">
        <v>3828</v>
      </c>
      <c r="E159" s="368"/>
      <c r="F159" s="368"/>
      <c r="G159" s="368"/>
      <c r="H159" s="369"/>
    </row>
    <row r="160" spans="1:8" s="281" customFormat="1">
      <c r="A160" s="367" t="s">
        <v>1634</v>
      </c>
      <c r="B160" s="187" t="s">
        <v>1635</v>
      </c>
      <c r="C160" s="368">
        <v>53360</v>
      </c>
      <c r="D160" s="368">
        <v>53360</v>
      </c>
      <c r="E160" s="368"/>
      <c r="F160" s="368"/>
      <c r="G160" s="368"/>
      <c r="H160" s="369"/>
    </row>
    <row r="161" spans="1:8" s="281" customFormat="1">
      <c r="A161" s="367" t="s">
        <v>1636</v>
      </c>
      <c r="B161" s="187" t="s">
        <v>1637</v>
      </c>
      <c r="C161" s="368">
        <v>875</v>
      </c>
      <c r="D161" s="368">
        <v>875</v>
      </c>
      <c r="E161" s="368"/>
      <c r="F161" s="368"/>
      <c r="G161" s="368"/>
      <c r="H161" s="369"/>
    </row>
    <row r="162" spans="1:8" s="281" customFormat="1">
      <c r="A162" s="367" t="s">
        <v>1638</v>
      </c>
      <c r="B162" s="187" t="s">
        <v>1639</v>
      </c>
      <c r="C162" s="368">
        <v>-3000</v>
      </c>
      <c r="D162" s="368">
        <v>-3000</v>
      </c>
      <c r="E162" s="368"/>
      <c r="F162" s="368"/>
      <c r="G162" s="368"/>
      <c r="H162" s="369"/>
    </row>
    <row r="163" spans="1:8" s="281" customFormat="1">
      <c r="A163" s="367" t="s">
        <v>1640</v>
      </c>
      <c r="B163" s="187" t="s">
        <v>1261</v>
      </c>
      <c r="C163" s="368">
        <v>300000</v>
      </c>
      <c r="D163" s="368">
        <v>300000</v>
      </c>
      <c r="E163" s="368"/>
      <c r="F163" s="368"/>
      <c r="G163" s="368"/>
      <c r="H163" s="369"/>
    </row>
    <row r="164" spans="1:8" s="281" customFormat="1">
      <c r="A164" s="367" t="s">
        <v>1641</v>
      </c>
      <c r="B164" s="187" t="s">
        <v>1642</v>
      </c>
      <c r="C164" s="368">
        <v>654479</v>
      </c>
      <c r="D164" s="368">
        <v>654479</v>
      </c>
      <c r="E164" s="368"/>
      <c r="F164" s="368"/>
      <c r="G164" s="368"/>
      <c r="H164" s="369"/>
    </row>
    <row r="165" spans="1:8" s="281" customFormat="1">
      <c r="A165" s="367" t="s">
        <v>1643</v>
      </c>
      <c r="B165" s="187" t="s">
        <v>1610</v>
      </c>
      <c r="C165" s="368">
        <v>429291.73</v>
      </c>
      <c r="D165" s="368">
        <v>429291.73</v>
      </c>
      <c r="E165" s="368"/>
      <c r="F165" s="368"/>
      <c r="G165" s="368"/>
      <c r="H165" s="369"/>
    </row>
    <row r="166" spans="1:8" s="281" customFormat="1">
      <c r="A166" s="367" t="s">
        <v>1644</v>
      </c>
      <c r="B166" s="187" t="s">
        <v>1536</v>
      </c>
      <c r="C166" s="368">
        <v>1555101.69</v>
      </c>
      <c r="D166" s="368">
        <v>1555101.69</v>
      </c>
      <c r="E166" s="368"/>
      <c r="F166" s="368"/>
      <c r="G166" s="368"/>
      <c r="H166" s="369"/>
    </row>
    <row r="167" spans="1:8" s="281" customFormat="1">
      <c r="A167" s="367" t="s">
        <v>1645</v>
      </c>
      <c r="B167" s="187" t="s">
        <v>1646</v>
      </c>
      <c r="C167" s="368">
        <v>1449096.28</v>
      </c>
      <c r="D167" s="368">
        <v>1449096.28</v>
      </c>
      <c r="E167" s="368"/>
      <c r="F167" s="368"/>
      <c r="G167" s="368"/>
      <c r="H167" s="369"/>
    </row>
    <row r="168" spans="1:8" s="281" customFormat="1">
      <c r="A168" s="367" t="s">
        <v>1647</v>
      </c>
      <c r="B168" s="187" t="s">
        <v>1253</v>
      </c>
      <c r="C168" s="368">
        <v>1114790.3600000001</v>
      </c>
      <c r="D168" s="368">
        <v>1114790.3600000001</v>
      </c>
      <c r="E168" s="368"/>
      <c r="F168" s="368"/>
      <c r="G168" s="368"/>
      <c r="H168" s="369"/>
    </row>
    <row r="169" spans="1:8" s="281" customFormat="1">
      <c r="A169" s="367" t="s">
        <v>1648</v>
      </c>
      <c r="B169" s="187" t="s">
        <v>1649</v>
      </c>
      <c r="C169" s="368">
        <v>1091.22</v>
      </c>
      <c r="D169" s="368">
        <v>1091.22</v>
      </c>
      <c r="E169" s="368"/>
      <c r="F169" s="368"/>
      <c r="G169" s="368"/>
      <c r="H169" s="369"/>
    </row>
    <row r="170" spans="1:8" s="281" customFormat="1">
      <c r="A170" s="367" t="s">
        <v>1650</v>
      </c>
      <c r="B170" s="187" t="s">
        <v>1512</v>
      </c>
      <c r="C170" s="368">
        <v>204.16</v>
      </c>
      <c r="D170" s="368">
        <v>204.16</v>
      </c>
      <c r="E170" s="368"/>
      <c r="F170" s="368"/>
      <c r="G170" s="368"/>
      <c r="H170" s="369"/>
    </row>
    <row r="171" spans="1:8" s="281" customFormat="1">
      <c r="A171" s="367" t="s">
        <v>1651</v>
      </c>
      <c r="B171" s="187" t="s">
        <v>1251</v>
      </c>
      <c r="C171" s="368">
        <v>22942.94</v>
      </c>
      <c r="D171" s="368">
        <v>22942.94</v>
      </c>
      <c r="E171" s="368"/>
      <c r="F171" s="368"/>
      <c r="G171" s="368"/>
      <c r="H171" s="369"/>
    </row>
    <row r="172" spans="1:8" s="281" customFormat="1">
      <c r="A172" s="367" t="s">
        <v>1652</v>
      </c>
      <c r="B172" s="187" t="s">
        <v>1259</v>
      </c>
      <c r="C172" s="368">
        <v>87000</v>
      </c>
      <c r="D172" s="368">
        <v>87000</v>
      </c>
      <c r="E172" s="368"/>
      <c r="F172" s="368"/>
      <c r="G172" s="368"/>
      <c r="H172" s="369"/>
    </row>
    <row r="173" spans="1:8" s="281" customFormat="1">
      <c r="A173" s="367" t="s">
        <v>1653</v>
      </c>
      <c r="B173" s="187" t="s">
        <v>1271</v>
      </c>
      <c r="C173" s="368">
        <v>0.01</v>
      </c>
      <c r="D173" s="368">
        <v>0.01</v>
      </c>
      <c r="E173" s="368"/>
      <c r="F173" s="368"/>
      <c r="G173" s="368"/>
      <c r="H173" s="369"/>
    </row>
    <row r="174" spans="1:8" s="281" customFormat="1" ht="22.5">
      <c r="A174" s="367" t="s">
        <v>1654</v>
      </c>
      <c r="B174" s="187" t="s">
        <v>702</v>
      </c>
      <c r="C174" s="368">
        <v>456.63</v>
      </c>
      <c r="D174" s="368">
        <v>456.63</v>
      </c>
      <c r="E174" s="368"/>
      <c r="F174" s="368"/>
      <c r="G174" s="368"/>
      <c r="H174" s="369"/>
    </row>
    <row r="175" spans="1:8" s="281" customFormat="1">
      <c r="A175" s="367" t="s">
        <v>1655</v>
      </c>
      <c r="B175" s="187" t="s">
        <v>1656</v>
      </c>
      <c r="C175" s="368">
        <v>0.01</v>
      </c>
      <c r="D175" s="368">
        <v>0.01</v>
      </c>
      <c r="E175" s="368"/>
      <c r="F175" s="368"/>
      <c r="G175" s="368"/>
      <c r="H175" s="369"/>
    </row>
    <row r="176" spans="1:8" s="281" customFormat="1">
      <c r="A176" s="367" t="s">
        <v>1657</v>
      </c>
      <c r="B176" s="187" t="s">
        <v>1658</v>
      </c>
      <c r="C176" s="368">
        <v>223739.92</v>
      </c>
      <c r="D176" s="368">
        <v>223739.92</v>
      </c>
      <c r="E176" s="368"/>
      <c r="F176" s="368"/>
      <c r="G176" s="368"/>
      <c r="H176" s="369"/>
    </row>
    <row r="177" spans="1:8" s="281" customFormat="1">
      <c r="A177" s="367" t="s">
        <v>1659</v>
      </c>
      <c r="B177" s="187" t="s">
        <v>1280</v>
      </c>
      <c r="C177" s="368">
        <v>22030.6</v>
      </c>
      <c r="D177" s="368">
        <v>22030.6</v>
      </c>
      <c r="E177" s="368"/>
      <c r="F177" s="368"/>
      <c r="G177" s="368"/>
      <c r="H177" s="369"/>
    </row>
    <row r="178" spans="1:8" s="281" customFormat="1">
      <c r="A178" s="367" t="s">
        <v>1660</v>
      </c>
      <c r="B178" s="187" t="s">
        <v>1661</v>
      </c>
      <c r="C178" s="368">
        <v>-24.76</v>
      </c>
      <c r="D178" s="368">
        <v>-24.76</v>
      </c>
      <c r="E178" s="368"/>
      <c r="F178" s="368"/>
      <c r="G178" s="368"/>
      <c r="H178" s="369"/>
    </row>
    <row r="179" spans="1:8" s="281" customFormat="1">
      <c r="A179" s="367" t="s">
        <v>1662</v>
      </c>
      <c r="B179" s="187" t="s">
        <v>1663</v>
      </c>
      <c r="C179" s="368">
        <v>152982.12</v>
      </c>
      <c r="D179" s="368">
        <v>152982.12</v>
      </c>
      <c r="E179" s="368"/>
      <c r="F179" s="368"/>
      <c r="G179" s="368"/>
      <c r="H179" s="369"/>
    </row>
    <row r="180" spans="1:8" s="281" customFormat="1">
      <c r="A180" s="367" t="s">
        <v>1664</v>
      </c>
      <c r="B180" s="187" t="s">
        <v>1665</v>
      </c>
      <c r="C180" s="368">
        <v>38942.1</v>
      </c>
      <c r="D180" s="368">
        <v>38942.1</v>
      </c>
      <c r="E180" s="368"/>
      <c r="F180" s="368"/>
      <c r="G180" s="368"/>
      <c r="H180" s="369"/>
    </row>
    <row r="181" spans="1:8" s="281" customFormat="1">
      <c r="A181" s="367" t="s">
        <v>1666</v>
      </c>
      <c r="B181" s="187" t="s">
        <v>1667</v>
      </c>
      <c r="C181" s="368">
        <v>863.64</v>
      </c>
      <c r="D181" s="368">
        <v>863.64</v>
      </c>
      <c r="E181" s="368"/>
      <c r="F181" s="368"/>
      <c r="G181" s="368"/>
      <c r="H181" s="369"/>
    </row>
    <row r="182" spans="1:8" s="281" customFormat="1">
      <c r="A182" s="367" t="s">
        <v>1668</v>
      </c>
      <c r="B182" s="187" t="s">
        <v>1669</v>
      </c>
      <c r="C182" s="368">
        <v>-80921</v>
      </c>
      <c r="D182" s="368">
        <v>-80921</v>
      </c>
      <c r="E182" s="368"/>
      <c r="F182" s="368"/>
      <c r="G182" s="368"/>
      <c r="H182" s="369"/>
    </row>
    <row r="183" spans="1:8" s="281" customFormat="1">
      <c r="A183" s="367" t="s">
        <v>1670</v>
      </c>
      <c r="B183" s="187" t="s">
        <v>1671</v>
      </c>
      <c r="C183" s="368">
        <v>27252.81</v>
      </c>
      <c r="D183" s="368">
        <v>27252.81</v>
      </c>
      <c r="E183" s="368"/>
      <c r="F183" s="368"/>
      <c r="G183" s="368"/>
      <c r="H183" s="369"/>
    </row>
    <row r="184" spans="1:8" s="281" customFormat="1">
      <c r="A184" s="367" t="s">
        <v>1672</v>
      </c>
      <c r="B184" s="187" t="s">
        <v>1673</v>
      </c>
      <c r="C184" s="368">
        <v>478048.18</v>
      </c>
      <c r="D184" s="368">
        <v>478048.18</v>
      </c>
      <c r="E184" s="368"/>
      <c r="F184" s="368"/>
      <c r="G184" s="368"/>
      <c r="H184" s="369"/>
    </row>
    <row r="185" spans="1:8" s="281" customFormat="1">
      <c r="A185" s="367" t="s">
        <v>1674</v>
      </c>
      <c r="B185" s="187" t="s">
        <v>1675</v>
      </c>
      <c r="C185" s="368">
        <v>14950.04</v>
      </c>
      <c r="D185" s="368">
        <v>14950.04</v>
      </c>
      <c r="E185" s="368"/>
      <c r="F185" s="368"/>
      <c r="G185" s="368"/>
      <c r="H185" s="369"/>
    </row>
    <row r="186" spans="1:8" s="281" customFormat="1">
      <c r="A186" s="367" t="s">
        <v>1676</v>
      </c>
      <c r="B186" s="187" t="s">
        <v>1677</v>
      </c>
      <c r="C186" s="368">
        <v>8174</v>
      </c>
      <c r="D186" s="368">
        <v>8174</v>
      </c>
      <c r="E186" s="368"/>
      <c r="F186" s="368"/>
      <c r="G186" s="368"/>
      <c r="H186" s="369"/>
    </row>
    <row r="187" spans="1:8" s="281" customFormat="1">
      <c r="A187" s="367" t="s">
        <v>1678</v>
      </c>
      <c r="B187" s="187" t="s">
        <v>1679</v>
      </c>
      <c r="C187" s="368">
        <v>200</v>
      </c>
      <c r="D187" s="368">
        <v>200</v>
      </c>
      <c r="E187" s="368"/>
      <c r="F187" s="368"/>
      <c r="G187" s="368"/>
      <c r="H187" s="369"/>
    </row>
    <row r="188" spans="1:8" s="281" customFormat="1">
      <c r="A188" s="367" t="s">
        <v>1680</v>
      </c>
      <c r="B188" s="187" t="s">
        <v>1681</v>
      </c>
      <c r="C188" s="368">
        <v>1500</v>
      </c>
      <c r="D188" s="368">
        <v>1500</v>
      </c>
      <c r="E188" s="368"/>
      <c r="F188" s="368"/>
      <c r="G188" s="368"/>
      <c r="H188" s="369"/>
    </row>
    <row r="189" spans="1:8" s="281" customFormat="1">
      <c r="A189" s="367" t="s">
        <v>1682</v>
      </c>
      <c r="B189" s="187" t="s">
        <v>1683</v>
      </c>
      <c r="C189" s="368">
        <v>-210297.57</v>
      </c>
      <c r="D189" s="368">
        <v>-210297.57</v>
      </c>
      <c r="E189" s="368"/>
      <c r="F189" s="368"/>
      <c r="G189" s="368"/>
      <c r="H189" s="369"/>
    </row>
    <row r="190" spans="1:8" s="281" customFormat="1">
      <c r="A190" s="367" t="s">
        <v>1684</v>
      </c>
      <c r="B190" s="187" t="s">
        <v>1685</v>
      </c>
      <c r="C190" s="368">
        <v>6008467.1200000001</v>
      </c>
      <c r="D190" s="368">
        <v>6008467.1200000001</v>
      </c>
      <c r="E190" s="368"/>
      <c r="F190" s="368"/>
      <c r="G190" s="368"/>
      <c r="H190" s="369"/>
    </row>
    <row r="191" spans="1:8" s="281" customFormat="1" ht="22.5">
      <c r="A191" s="367" t="s">
        <v>1686</v>
      </c>
      <c r="B191" s="187" t="s">
        <v>423</v>
      </c>
      <c r="C191" s="368">
        <v>130.93</v>
      </c>
      <c r="D191" s="368">
        <v>130.93</v>
      </c>
      <c r="E191" s="368"/>
      <c r="F191" s="368"/>
      <c r="G191" s="368"/>
      <c r="H191" s="369"/>
    </row>
    <row r="192" spans="1:8" s="281" customFormat="1" ht="22.5">
      <c r="A192" s="367" t="s">
        <v>1687</v>
      </c>
      <c r="B192" s="187" t="s">
        <v>1688</v>
      </c>
      <c r="C192" s="368">
        <v>35.11</v>
      </c>
      <c r="D192" s="368">
        <v>35.11</v>
      </c>
      <c r="E192" s="368"/>
      <c r="F192" s="368"/>
      <c r="G192" s="368"/>
      <c r="H192" s="369"/>
    </row>
    <row r="193" spans="1:8" s="281" customFormat="1" ht="22.5">
      <c r="A193" s="367" t="s">
        <v>1689</v>
      </c>
      <c r="B193" s="187" t="s">
        <v>1690</v>
      </c>
      <c r="C193" s="368">
        <v>13.64</v>
      </c>
      <c r="D193" s="368">
        <v>13.64</v>
      </c>
      <c r="E193" s="368"/>
      <c r="F193" s="368"/>
      <c r="G193" s="368"/>
      <c r="H193" s="369"/>
    </row>
    <row r="194" spans="1:8" s="281" customFormat="1" ht="22.5">
      <c r="A194" s="367" t="s">
        <v>1691</v>
      </c>
      <c r="B194" s="187" t="s">
        <v>1692</v>
      </c>
      <c r="C194" s="368">
        <v>425.86</v>
      </c>
      <c r="D194" s="368">
        <v>425.86</v>
      </c>
      <c r="E194" s="368"/>
      <c r="F194" s="368"/>
      <c r="G194" s="368"/>
      <c r="H194" s="369"/>
    </row>
    <row r="195" spans="1:8" s="281" customFormat="1" ht="22.5">
      <c r="A195" s="367" t="s">
        <v>1693</v>
      </c>
      <c r="B195" s="187" t="s">
        <v>1694</v>
      </c>
      <c r="C195" s="368">
        <v>7</v>
      </c>
      <c r="D195" s="368">
        <v>7</v>
      </c>
      <c r="E195" s="368"/>
      <c r="F195" s="368"/>
      <c r="G195" s="368"/>
      <c r="H195" s="369"/>
    </row>
    <row r="196" spans="1:8" s="281" customFormat="1" ht="22.5">
      <c r="A196" s="367" t="s">
        <v>1695</v>
      </c>
      <c r="B196" s="187" t="s">
        <v>1696</v>
      </c>
      <c r="C196" s="368">
        <v>1042.5899999999999</v>
      </c>
      <c r="D196" s="368">
        <v>1042.5899999999999</v>
      </c>
      <c r="E196" s="368"/>
      <c r="F196" s="368"/>
      <c r="G196" s="368"/>
      <c r="H196" s="369"/>
    </row>
    <row r="197" spans="1:8" s="281" customFormat="1" ht="22.5">
      <c r="A197" s="367" t="s">
        <v>1697</v>
      </c>
      <c r="B197" s="187" t="s">
        <v>1698</v>
      </c>
      <c r="C197" s="368">
        <v>25.83</v>
      </c>
      <c r="D197" s="368">
        <v>25.83</v>
      </c>
      <c r="E197" s="368"/>
      <c r="F197" s="368"/>
      <c r="G197" s="368"/>
      <c r="H197" s="369"/>
    </row>
    <row r="198" spans="1:8" s="281" customFormat="1" ht="22.5">
      <c r="A198" s="367" t="s">
        <v>1699</v>
      </c>
      <c r="B198" s="187" t="s">
        <v>557</v>
      </c>
      <c r="C198" s="368">
        <v>191.23</v>
      </c>
      <c r="D198" s="368">
        <v>191.23</v>
      </c>
      <c r="E198" s="368"/>
      <c r="F198" s="368"/>
      <c r="G198" s="368"/>
      <c r="H198" s="369"/>
    </row>
    <row r="199" spans="1:8" s="281" customFormat="1" ht="22.5">
      <c r="A199" s="367" t="s">
        <v>1700</v>
      </c>
      <c r="B199" s="187" t="s">
        <v>1701</v>
      </c>
      <c r="C199" s="368">
        <v>19300</v>
      </c>
      <c r="D199" s="368">
        <v>19300</v>
      </c>
      <c r="E199" s="368"/>
      <c r="F199" s="368"/>
      <c r="G199" s="368"/>
      <c r="H199" s="369"/>
    </row>
    <row r="200" spans="1:8" s="281" customFormat="1" ht="22.5">
      <c r="A200" s="367" t="s">
        <v>1702</v>
      </c>
      <c r="B200" s="187" t="s">
        <v>425</v>
      </c>
      <c r="C200" s="368">
        <v>110.5</v>
      </c>
      <c r="D200" s="368">
        <v>110.5</v>
      </c>
      <c r="E200" s="368"/>
      <c r="F200" s="368"/>
      <c r="G200" s="368"/>
      <c r="H200" s="369"/>
    </row>
    <row r="201" spans="1:8" s="281" customFormat="1" ht="22.5">
      <c r="A201" s="367" t="s">
        <v>1703</v>
      </c>
      <c r="B201" s="187" t="s">
        <v>1704</v>
      </c>
      <c r="C201" s="368">
        <v>7339.04</v>
      </c>
      <c r="D201" s="368">
        <v>7339.04</v>
      </c>
      <c r="E201" s="368"/>
      <c r="F201" s="368"/>
      <c r="G201" s="368"/>
      <c r="H201" s="369"/>
    </row>
    <row r="202" spans="1:8" s="281" customFormat="1" ht="22.5">
      <c r="A202" s="367" t="s">
        <v>1705</v>
      </c>
      <c r="B202" s="187" t="s">
        <v>1706</v>
      </c>
      <c r="C202" s="368">
        <v>549232.72</v>
      </c>
      <c r="D202" s="368">
        <v>549232.72</v>
      </c>
      <c r="E202" s="368"/>
      <c r="F202" s="368"/>
      <c r="G202" s="368"/>
      <c r="H202" s="369"/>
    </row>
    <row r="203" spans="1:8" s="281" customFormat="1" ht="22.5">
      <c r="A203" s="367" t="s">
        <v>1707</v>
      </c>
      <c r="B203" s="187" t="s">
        <v>1708</v>
      </c>
      <c r="C203" s="368">
        <v>30</v>
      </c>
      <c r="D203" s="368">
        <v>30</v>
      </c>
      <c r="E203" s="368"/>
      <c r="F203" s="368"/>
      <c r="G203" s="368"/>
      <c r="H203" s="369"/>
    </row>
    <row r="204" spans="1:8" s="281" customFormat="1" ht="22.5">
      <c r="A204" s="367" t="s">
        <v>1709</v>
      </c>
      <c r="B204" s="187" t="s">
        <v>1710</v>
      </c>
      <c r="C204" s="368">
        <v>3516.67</v>
      </c>
      <c r="D204" s="368">
        <v>3516.67</v>
      </c>
      <c r="E204" s="368"/>
      <c r="F204" s="368"/>
      <c r="G204" s="368"/>
      <c r="H204" s="369"/>
    </row>
    <row r="205" spans="1:8" s="281" customFormat="1" ht="22.5">
      <c r="A205" s="367" t="s">
        <v>1711</v>
      </c>
      <c r="B205" s="187" t="s">
        <v>1712</v>
      </c>
      <c r="C205" s="368">
        <v>102.91</v>
      </c>
      <c r="D205" s="368">
        <v>102.91</v>
      </c>
      <c r="E205" s="368"/>
      <c r="F205" s="368"/>
      <c r="G205" s="368"/>
      <c r="H205" s="369"/>
    </row>
    <row r="206" spans="1:8" s="281" customFormat="1" ht="22.5">
      <c r="A206" s="367" t="s">
        <v>1713</v>
      </c>
      <c r="B206" s="187" t="s">
        <v>1714</v>
      </c>
      <c r="C206" s="368">
        <v>45000</v>
      </c>
      <c r="D206" s="368">
        <v>45000</v>
      </c>
      <c r="E206" s="368"/>
      <c r="F206" s="368"/>
      <c r="G206" s="368"/>
      <c r="H206" s="369"/>
    </row>
    <row r="207" spans="1:8" s="281" customFormat="1" ht="22.5">
      <c r="A207" s="367" t="s">
        <v>1715</v>
      </c>
      <c r="B207" s="187" t="s">
        <v>1716</v>
      </c>
      <c r="C207" s="368">
        <v>127000</v>
      </c>
      <c r="D207" s="368">
        <v>127000</v>
      </c>
      <c r="E207" s="368"/>
      <c r="F207" s="368"/>
      <c r="G207" s="368"/>
      <c r="H207" s="369"/>
    </row>
    <row r="208" spans="1:8" s="281" customFormat="1" ht="22.5">
      <c r="A208" s="367" t="s">
        <v>1717</v>
      </c>
      <c r="B208" s="187" t="s">
        <v>643</v>
      </c>
      <c r="C208" s="368">
        <v>7120</v>
      </c>
      <c r="D208" s="368">
        <v>7120</v>
      </c>
      <c r="E208" s="368"/>
      <c r="F208" s="368"/>
      <c r="G208" s="368"/>
      <c r="H208" s="369"/>
    </row>
    <row r="209" spans="1:8" s="281" customFormat="1" ht="22.5">
      <c r="A209" s="367" t="s">
        <v>1718</v>
      </c>
      <c r="B209" s="187" t="s">
        <v>1688</v>
      </c>
      <c r="C209" s="368">
        <v>221.38</v>
      </c>
      <c r="D209" s="368">
        <v>221.38</v>
      </c>
      <c r="E209" s="368"/>
      <c r="F209" s="368"/>
      <c r="G209" s="368"/>
      <c r="H209" s="369"/>
    </row>
    <row r="210" spans="1:8" s="281" customFormat="1" ht="22.5">
      <c r="A210" s="367" t="s">
        <v>1719</v>
      </c>
      <c r="B210" s="187" t="s">
        <v>1720</v>
      </c>
      <c r="C210" s="368">
        <v>-65000</v>
      </c>
      <c r="D210" s="368">
        <v>-65000</v>
      </c>
      <c r="E210" s="368"/>
      <c r="F210" s="368"/>
      <c r="G210" s="368"/>
      <c r="H210" s="369"/>
    </row>
    <row r="211" spans="1:8" s="281" customFormat="1" ht="22.5">
      <c r="A211" s="367" t="s">
        <v>1721</v>
      </c>
      <c r="B211" s="187" t="s">
        <v>1722</v>
      </c>
      <c r="C211" s="368">
        <v>54.01</v>
      </c>
      <c r="D211" s="368">
        <v>54.01</v>
      </c>
      <c r="E211" s="368"/>
      <c r="F211" s="368"/>
      <c r="G211" s="368"/>
      <c r="H211" s="369"/>
    </row>
    <row r="212" spans="1:8" s="281" customFormat="1" ht="22.5">
      <c r="A212" s="367" t="s">
        <v>1723</v>
      </c>
      <c r="B212" s="187" t="s">
        <v>1724</v>
      </c>
      <c r="C212" s="368">
        <v>22446</v>
      </c>
      <c r="D212" s="368">
        <v>22446</v>
      </c>
      <c r="E212" s="368"/>
      <c r="F212" s="368"/>
      <c r="G212" s="368"/>
      <c r="H212" s="369"/>
    </row>
    <row r="213" spans="1:8" s="281" customFormat="1" ht="22.5">
      <c r="A213" s="367" t="s">
        <v>1725</v>
      </c>
      <c r="B213" s="187" t="s">
        <v>1726</v>
      </c>
      <c r="C213" s="368">
        <v>52964.59</v>
      </c>
      <c r="D213" s="368">
        <v>52964.59</v>
      </c>
      <c r="E213" s="368"/>
      <c r="F213" s="368"/>
      <c r="G213" s="368"/>
      <c r="H213" s="369"/>
    </row>
    <row r="214" spans="1:8" s="281" customFormat="1" ht="22.5">
      <c r="A214" s="367" t="s">
        <v>1727</v>
      </c>
      <c r="B214" s="187" t="s">
        <v>1728</v>
      </c>
      <c r="C214" s="368">
        <v>0.01</v>
      </c>
      <c r="D214" s="368">
        <v>0.01</v>
      </c>
      <c r="E214" s="368"/>
      <c r="F214" s="368"/>
      <c r="G214" s="368"/>
      <c r="H214" s="369"/>
    </row>
    <row r="215" spans="1:8" s="281" customFormat="1" ht="22.5">
      <c r="A215" s="367" t="s">
        <v>1729</v>
      </c>
      <c r="B215" s="187" t="s">
        <v>1730</v>
      </c>
      <c r="C215" s="368">
        <v>59098.05</v>
      </c>
      <c r="D215" s="368">
        <v>59098.05</v>
      </c>
      <c r="E215" s="368"/>
      <c r="F215" s="368"/>
      <c r="G215" s="368"/>
      <c r="H215" s="369"/>
    </row>
    <row r="216" spans="1:8" s="281" customFormat="1" ht="22.5">
      <c r="A216" s="367" t="s">
        <v>1731</v>
      </c>
      <c r="B216" s="187" t="s">
        <v>1732</v>
      </c>
      <c r="C216" s="368">
        <v>9383.42</v>
      </c>
      <c r="D216" s="368">
        <v>9383.42</v>
      </c>
      <c r="E216" s="368"/>
      <c r="F216" s="368"/>
      <c r="G216" s="368"/>
      <c r="H216" s="369"/>
    </row>
    <row r="217" spans="1:8" s="281" customFormat="1" ht="22.5">
      <c r="A217" s="367" t="s">
        <v>1733</v>
      </c>
      <c r="B217" s="187" t="s">
        <v>1734</v>
      </c>
      <c r="C217" s="368">
        <v>8750</v>
      </c>
      <c r="D217" s="368">
        <v>8750</v>
      </c>
      <c r="E217" s="368"/>
      <c r="F217" s="368"/>
      <c r="G217" s="368"/>
      <c r="H217" s="369"/>
    </row>
    <row r="218" spans="1:8" s="281" customFormat="1">
      <c r="A218" s="367" t="s">
        <v>1735</v>
      </c>
      <c r="B218" s="187" t="s">
        <v>1736</v>
      </c>
      <c r="C218" s="368">
        <v>-2860</v>
      </c>
      <c r="D218" s="368">
        <v>-2860</v>
      </c>
      <c r="E218" s="368"/>
      <c r="F218" s="368"/>
      <c r="G218" s="368"/>
      <c r="H218" s="369"/>
    </row>
    <row r="219" spans="1:8" s="281" customFormat="1">
      <c r="A219" s="367" t="s">
        <v>1737</v>
      </c>
      <c r="B219" s="187" t="s">
        <v>1738</v>
      </c>
      <c r="C219" s="368">
        <v>2860</v>
      </c>
      <c r="D219" s="368">
        <v>2860</v>
      </c>
      <c r="E219" s="368"/>
      <c r="F219" s="368"/>
      <c r="G219" s="368"/>
      <c r="H219" s="369"/>
    </row>
    <row r="220" spans="1:8" s="281" customFormat="1">
      <c r="A220" s="367" t="s">
        <v>1739</v>
      </c>
      <c r="B220" s="187" t="s">
        <v>720</v>
      </c>
      <c r="C220" s="368">
        <v>4683.1499999999996</v>
      </c>
      <c r="D220" s="368">
        <v>4683.1499999999996</v>
      </c>
      <c r="E220" s="368"/>
      <c r="F220" s="368"/>
      <c r="G220" s="368"/>
      <c r="H220" s="369"/>
    </row>
    <row r="221" spans="1:8" s="281" customFormat="1">
      <c r="A221" s="367" t="s">
        <v>1740</v>
      </c>
      <c r="B221" s="187" t="s">
        <v>1741</v>
      </c>
      <c r="C221" s="368">
        <v>-5417.2</v>
      </c>
      <c r="D221" s="368">
        <v>-5417.2</v>
      </c>
      <c r="E221" s="368"/>
      <c r="F221" s="368"/>
      <c r="G221" s="368"/>
      <c r="H221" s="369"/>
    </row>
    <row r="222" spans="1:8" s="281" customFormat="1">
      <c r="A222" s="367" t="s">
        <v>1742</v>
      </c>
      <c r="B222" s="187" t="s">
        <v>1743</v>
      </c>
      <c r="C222" s="368">
        <v>255.61</v>
      </c>
      <c r="D222" s="368">
        <v>255.61</v>
      </c>
      <c r="E222" s="368"/>
      <c r="F222" s="368"/>
      <c r="G222" s="368"/>
      <c r="H222" s="369"/>
    </row>
    <row r="223" spans="1:8" s="281" customFormat="1">
      <c r="A223" s="367" t="s">
        <v>1744</v>
      </c>
      <c r="B223" s="187" t="s">
        <v>1745</v>
      </c>
      <c r="C223" s="368">
        <v>7034.5</v>
      </c>
      <c r="D223" s="368">
        <v>7034.5</v>
      </c>
      <c r="E223" s="368"/>
      <c r="F223" s="368"/>
      <c r="G223" s="368"/>
      <c r="H223" s="369"/>
    </row>
    <row r="224" spans="1:8" s="281" customFormat="1">
      <c r="A224" s="367" t="s">
        <v>1746</v>
      </c>
      <c r="B224" s="187" t="s">
        <v>1747</v>
      </c>
      <c r="C224" s="368">
        <v>-18194.060000000001</v>
      </c>
      <c r="D224" s="368">
        <v>-18194.060000000001</v>
      </c>
      <c r="E224" s="368"/>
      <c r="F224" s="368"/>
      <c r="G224" s="368"/>
      <c r="H224" s="369"/>
    </row>
    <row r="225" spans="1:8" s="281" customFormat="1">
      <c r="A225" s="367" t="s">
        <v>1748</v>
      </c>
      <c r="B225" s="187" t="s">
        <v>1749</v>
      </c>
      <c r="C225" s="368">
        <v>1050</v>
      </c>
      <c r="D225" s="368">
        <v>1050</v>
      </c>
      <c r="E225" s="368"/>
      <c r="F225" s="368"/>
      <c r="G225" s="368"/>
      <c r="H225" s="369"/>
    </row>
    <row r="226" spans="1:8" s="281" customFormat="1">
      <c r="A226" s="367" t="s">
        <v>1750</v>
      </c>
      <c r="B226" s="187" t="s">
        <v>1751</v>
      </c>
      <c r="C226" s="368">
        <v>27601.85</v>
      </c>
      <c r="D226" s="368">
        <v>27601.85</v>
      </c>
      <c r="E226" s="368"/>
      <c r="F226" s="368"/>
      <c r="G226" s="368"/>
      <c r="H226" s="369"/>
    </row>
    <row r="227" spans="1:8" s="281" customFormat="1">
      <c r="A227" s="367" t="s">
        <v>1752</v>
      </c>
      <c r="B227" s="187" t="s">
        <v>565</v>
      </c>
      <c r="C227" s="368">
        <v>-3000.73</v>
      </c>
      <c r="D227" s="368">
        <v>-3000.73</v>
      </c>
      <c r="E227" s="368"/>
      <c r="F227" s="368"/>
      <c r="G227" s="368"/>
      <c r="H227" s="369"/>
    </row>
    <row r="228" spans="1:8" s="281" customFormat="1">
      <c r="A228" s="367" t="s">
        <v>1753</v>
      </c>
      <c r="B228" s="187" t="s">
        <v>1754</v>
      </c>
      <c r="C228" s="368">
        <v>6066.67</v>
      </c>
      <c r="D228" s="368">
        <v>6066.67</v>
      </c>
      <c r="E228" s="368"/>
      <c r="F228" s="368"/>
      <c r="G228" s="368"/>
      <c r="H228" s="369"/>
    </row>
    <row r="229" spans="1:8" s="281" customFormat="1">
      <c r="A229" s="367" t="s">
        <v>1755</v>
      </c>
      <c r="B229" s="187" t="s">
        <v>1756</v>
      </c>
      <c r="C229" s="368">
        <v>-7895.8</v>
      </c>
      <c r="D229" s="368">
        <v>-7895.8</v>
      </c>
      <c r="E229" s="368"/>
      <c r="F229" s="368"/>
      <c r="G229" s="368"/>
      <c r="H229" s="369"/>
    </row>
    <row r="230" spans="1:8" s="281" customFormat="1">
      <c r="A230" s="367" t="s">
        <v>1757</v>
      </c>
      <c r="B230" s="187" t="s">
        <v>1758</v>
      </c>
      <c r="C230" s="368">
        <v>7895.8</v>
      </c>
      <c r="D230" s="368">
        <v>7895.8</v>
      </c>
      <c r="E230" s="368"/>
      <c r="F230" s="368"/>
      <c r="G230" s="368"/>
      <c r="H230" s="369"/>
    </row>
    <row r="231" spans="1:8" s="281" customFormat="1">
      <c r="A231" s="367" t="s">
        <v>1759</v>
      </c>
      <c r="B231" s="187" t="s">
        <v>1760</v>
      </c>
      <c r="C231" s="368">
        <v>3313.75</v>
      </c>
      <c r="D231" s="368">
        <v>3313.75</v>
      </c>
      <c r="E231" s="368"/>
      <c r="F231" s="368"/>
      <c r="G231" s="368"/>
      <c r="H231" s="369"/>
    </row>
    <row r="232" spans="1:8" s="281" customFormat="1">
      <c r="A232" s="367" t="s">
        <v>1761</v>
      </c>
      <c r="B232" s="187" t="s">
        <v>1762</v>
      </c>
      <c r="C232" s="368">
        <v>-3313.75</v>
      </c>
      <c r="D232" s="368">
        <v>-3313.75</v>
      </c>
      <c r="E232" s="368"/>
      <c r="F232" s="368"/>
      <c r="G232" s="368"/>
      <c r="H232" s="369"/>
    </row>
    <row r="233" spans="1:8" s="281" customFormat="1">
      <c r="A233" s="367" t="s">
        <v>1763</v>
      </c>
      <c r="B233" s="187" t="s">
        <v>1764</v>
      </c>
      <c r="C233" s="368">
        <v>1134.31</v>
      </c>
      <c r="D233" s="368">
        <v>1134.31</v>
      </c>
      <c r="E233" s="368"/>
      <c r="F233" s="368"/>
      <c r="G233" s="368"/>
      <c r="H233" s="369"/>
    </row>
    <row r="234" spans="1:8" s="281" customFormat="1">
      <c r="A234" s="367" t="s">
        <v>1765</v>
      </c>
      <c r="B234" s="187" t="s">
        <v>1766</v>
      </c>
      <c r="C234" s="368">
        <v>-1134.31</v>
      </c>
      <c r="D234" s="368">
        <v>-1134.31</v>
      </c>
      <c r="E234" s="368"/>
      <c r="F234" s="368"/>
      <c r="G234" s="368"/>
      <c r="H234" s="369"/>
    </row>
    <row r="235" spans="1:8" s="281" customFormat="1">
      <c r="A235" s="367" t="s">
        <v>1767</v>
      </c>
      <c r="B235" s="187" t="s">
        <v>469</v>
      </c>
      <c r="C235" s="368">
        <v>303.47000000000003</v>
      </c>
      <c r="D235" s="368">
        <v>303.47000000000003</v>
      </c>
      <c r="E235" s="368"/>
      <c r="F235" s="368"/>
      <c r="G235" s="368"/>
      <c r="H235" s="369"/>
    </row>
    <row r="236" spans="1:8" s="281" customFormat="1">
      <c r="A236" s="367" t="s">
        <v>1768</v>
      </c>
      <c r="B236" s="187" t="s">
        <v>1769</v>
      </c>
      <c r="C236" s="368">
        <v>639.64</v>
      </c>
      <c r="D236" s="368">
        <v>639.64</v>
      </c>
      <c r="E236" s="368"/>
      <c r="F236" s="368"/>
      <c r="G236" s="368"/>
      <c r="H236" s="369"/>
    </row>
    <row r="237" spans="1:8" s="281" customFormat="1">
      <c r="A237" s="367" t="s">
        <v>1770</v>
      </c>
      <c r="B237" s="187" t="s">
        <v>1771</v>
      </c>
      <c r="C237" s="368">
        <v>80537.19</v>
      </c>
      <c r="D237" s="368">
        <v>80537.19</v>
      </c>
      <c r="E237" s="368"/>
      <c r="F237" s="368"/>
      <c r="G237" s="368"/>
      <c r="H237" s="369"/>
    </row>
    <row r="238" spans="1:8" s="281" customFormat="1">
      <c r="A238" s="367" t="s">
        <v>1772</v>
      </c>
      <c r="B238" s="187" t="s">
        <v>1773</v>
      </c>
      <c r="C238" s="368">
        <v>0.01</v>
      </c>
      <c r="D238" s="368">
        <v>0.01</v>
      </c>
      <c r="E238" s="368"/>
      <c r="F238" s="368"/>
      <c r="G238" s="368"/>
      <c r="H238" s="369"/>
    </row>
    <row r="239" spans="1:8" s="281" customFormat="1">
      <c r="A239" s="367" t="s">
        <v>1774</v>
      </c>
      <c r="B239" s="187" t="s">
        <v>1775</v>
      </c>
      <c r="C239" s="368">
        <v>96548.36</v>
      </c>
      <c r="D239" s="368">
        <v>96548.36</v>
      </c>
      <c r="E239" s="368"/>
      <c r="F239" s="368"/>
      <c r="G239" s="368"/>
      <c r="H239" s="369"/>
    </row>
    <row r="240" spans="1:8" s="281" customFormat="1">
      <c r="A240" s="367" t="s">
        <v>1776</v>
      </c>
      <c r="B240" s="187" t="s">
        <v>1777</v>
      </c>
      <c r="C240" s="368">
        <v>-15365.83</v>
      </c>
      <c r="D240" s="368">
        <v>-15365.83</v>
      </c>
      <c r="E240" s="368"/>
      <c r="F240" s="368"/>
      <c r="G240" s="368"/>
      <c r="H240" s="369"/>
    </row>
    <row r="241" spans="1:8" s="281" customFormat="1">
      <c r="A241" s="367" t="s">
        <v>1778</v>
      </c>
      <c r="B241" s="187" t="s">
        <v>1779</v>
      </c>
      <c r="C241" s="368">
        <v>-8973.16</v>
      </c>
      <c r="D241" s="368">
        <v>-8973.16</v>
      </c>
      <c r="E241" s="368"/>
      <c r="F241" s="368"/>
      <c r="G241" s="368"/>
      <c r="H241" s="369"/>
    </row>
    <row r="242" spans="1:8" s="281" customFormat="1" ht="22.5">
      <c r="A242" s="367" t="s">
        <v>1780</v>
      </c>
      <c r="B242" s="187" t="s">
        <v>1781</v>
      </c>
      <c r="C242" s="368">
        <v>277794.43</v>
      </c>
      <c r="D242" s="368">
        <v>277794.43</v>
      </c>
      <c r="E242" s="368"/>
      <c r="F242" s="368"/>
      <c r="G242" s="368"/>
      <c r="H242" s="369"/>
    </row>
    <row r="243" spans="1:8" s="281" customFormat="1" ht="22.5">
      <c r="A243" s="367" t="s">
        <v>1782</v>
      </c>
      <c r="B243" s="187" t="s">
        <v>1783</v>
      </c>
      <c r="C243" s="368">
        <v>17488.64</v>
      </c>
      <c r="D243" s="368">
        <v>17488.64</v>
      </c>
      <c r="E243" s="368"/>
      <c r="F243" s="368"/>
      <c r="G243" s="368"/>
      <c r="H243" s="369"/>
    </row>
    <row r="244" spans="1:8" s="281" customFormat="1" ht="22.5">
      <c r="A244" s="367" t="s">
        <v>1784</v>
      </c>
      <c r="B244" s="187" t="s">
        <v>1785</v>
      </c>
      <c r="C244" s="368">
        <v>55000</v>
      </c>
      <c r="D244" s="368">
        <v>55000</v>
      </c>
      <c r="E244" s="368"/>
      <c r="F244" s="368"/>
      <c r="G244" s="368"/>
      <c r="H244" s="369"/>
    </row>
    <row r="245" spans="1:8" s="281" customFormat="1" ht="22.5">
      <c r="A245" s="367" t="s">
        <v>1786</v>
      </c>
      <c r="B245" s="187" t="s">
        <v>1787</v>
      </c>
      <c r="C245" s="368">
        <v>45343.94</v>
      </c>
      <c r="D245" s="368">
        <v>45343.94</v>
      </c>
      <c r="E245" s="368"/>
      <c r="F245" s="368"/>
      <c r="G245" s="368"/>
      <c r="H245" s="369"/>
    </row>
    <row r="246" spans="1:8" s="281" customFormat="1" ht="22.5">
      <c r="A246" s="367" t="s">
        <v>1788</v>
      </c>
      <c r="B246" s="187" t="s">
        <v>1789</v>
      </c>
      <c r="C246" s="368">
        <v>27578.31</v>
      </c>
      <c r="D246" s="368">
        <v>27578.31</v>
      </c>
      <c r="E246" s="368"/>
      <c r="F246" s="368"/>
      <c r="G246" s="368"/>
      <c r="H246" s="369"/>
    </row>
    <row r="247" spans="1:8" s="281" customFormat="1" ht="22.5">
      <c r="A247" s="367" t="s">
        <v>1790</v>
      </c>
      <c r="B247" s="187" t="s">
        <v>1791</v>
      </c>
      <c r="C247" s="368">
        <v>115.07</v>
      </c>
      <c r="D247" s="368">
        <v>115.07</v>
      </c>
      <c r="E247" s="368"/>
      <c r="F247" s="368"/>
      <c r="G247" s="368"/>
      <c r="H247" s="369"/>
    </row>
    <row r="248" spans="1:8" s="281" customFormat="1" ht="22.5">
      <c r="A248" s="367" t="s">
        <v>1792</v>
      </c>
      <c r="B248" s="187" t="s">
        <v>1793</v>
      </c>
      <c r="C248" s="368">
        <v>53717.279999999999</v>
      </c>
      <c r="D248" s="368">
        <v>53717.279999999999</v>
      </c>
      <c r="E248" s="368"/>
      <c r="F248" s="368"/>
      <c r="G248" s="368"/>
      <c r="H248" s="369"/>
    </row>
    <row r="249" spans="1:8" s="281" customFormat="1" ht="22.5">
      <c r="A249" s="367" t="s">
        <v>1794</v>
      </c>
      <c r="B249" s="187" t="s">
        <v>1795</v>
      </c>
      <c r="C249" s="368">
        <v>124867</v>
      </c>
      <c r="D249" s="368">
        <v>124867</v>
      </c>
      <c r="E249" s="368"/>
      <c r="F249" s="368"/>
      <c r="G249" s="368"/>
      <c r="H249" s="369"/>
    </row>
    <row r="250" spans="1:8" s="281" customFormat="1" ht="22.5">
      <c r="A250" s="367" t="s">
        <v>1796</v>
      </c>
      <c r="B250" s="187" t="s">
        <v>1797</v>
      </c>
      <c r="C250" s="368">
        <v>4882.5200000000004</v>
      </c>
      <c r="D250" s="368">
        <v>4882.5200000000004</v>
      </c>
      <c r="E250" s="368"/>
      <c r="F250" s="368"/>
      <c r="G250" s="368"/>
      <c r="H250" s="369"/>
    </row>
    <row r="251" spans="1:8" s="281" customFormat="1" ht="22.5">
      <c r="A251" s="367" t="s">
        <v>1798</v>
      </c>
      <c r="B251" s="187" t="s">
        <v>1799</v>
      </c>
      <c r="C251" s="368">
        <v>-36039.440000000002</v>
      </c>
      <c r="D251" s="368">
        <v>-36039.440000000002</v>
      </c>
      <c r="E251" s="368"/>
      <c r="F251" s="368"/>
      <c r="G251" s="368"/>
      <c r="H251" s="369"/>
    </row>
    <row r="252" spans="1:8" s="281" customFormat="1" ht="22.5">
      <c r="A252" s="367" t="s">
        <v>1800</v>
      </c>
      <c r="B252" s="187" t="s">
        <v>1801</v>
      </c>
      <c r="C252" s="368">
        <v>11000</v>
      </c>
      <c r="D252" s="368">
        <v>11000</v>
      </c>
      <c r="E252" s="368"/>
      <c r="F252" s="368"/>
      <c r="G252" s="368"/>
      <c r="H252" s="369"/>
    </row>
    <row r="253" spans="1:8" s="281" customFormat="1" ht="22.5">
      <c r="A253" s="367" t="s">
        <v>1802</v>
      </c>
      <c r="B253" s="187" t="s">
        <v>1803</v>
      </c>
      <c r="C253" s="368">
        <v>-11000</v>
      </c>
      <c r="D253" s="368">
        <v>-11000</v>
      </c>
      <c r="E253" s="368"/>
      <c r="F253" s="368"/>
      <c r="G253" s="368"/>
      <c r="H253" s="369"/>
    </row>
    <row r="254" spans="1:8" s="281" customFormat="1" ht="22.5">
      <c r="A254" s="367" t="s">
        <v>1804</v>
      </c>
      <c r="B254" s="187" t="s">
        <v>1805</v>
      </c>
      <c r="C254" s="368">
        <v>0.25</v>
      </c>
      <c r="D254" s="368">
        <v>0.25</v>
      </c>
      <c r="E254" s="368"/>
      <c r="F254" s="368"/>
      <c r="G254" s="368"/>
      <c r="H254" s="369"/>
    </row>
    <row r="255" spans="1:8" s="281" customFormat="1">
      <c r="A255" s="367" t="s">
        <v>1806</v>
      </c>
      <c r="B255" s="187" t="s">
        <v>1807</v>
      </c>
      <c r="C255" s="368">
        <v>-228962.83</v>
      </c>
      <c r="D255" s="368">
        <v>-228962.83</v>
      </c>
      <c r="E255" s="368"/>
      <c r="F255" s="368"/>
      <c r="G255" s="368"/>
      <c r="H255" s="369"/>
    </row>
    <row r="256" spans="1:8" s="281" customFormat="1">
      <c r="A256" s="367" t="s">
        <v>1808</v>
      </c>
      <c r="B256" s="187" t="s">
        <v>1809</v>
      </c>
      <c r="C256" s="368">
        <v>319523.09000000003</v>
      </c>
      <c r="D256" s="368">
        <v>319523.09000000003</v>
      </c>
      <c r="E256" s="368"/>
      <c r="F256" s="368"/>
      <c r="G256" s="368"/>
      <c r="H256" s="369"/>
    </row>
    <row r="257" spans="1:8" s="281" customFormat="1" ht="22.5">
      <c r="A257" s="367" t="s">
        <v>1810</v>
      </c>
      <c r="B257" s="187" t="s">
        <v>1811</v>
      </c>
      <c r="C257" s="368">
        <v>562.6</v>
      </c>
      <c r="D257" s="368">
        <v>562.6</v>
      </c>
      <c r="E257" s="368"/>
      <c r="F257" s="368"/>
      <c r="G257" s="368"/>
      <c r="H257" s="369"/>
    </row>
    <row r="258" spans="1:8" s="281" customFormat="1" ht="22.5">
      <c r="A258" s="367" t="s">
        <v>1812</v>
      </c>
      <c r="B258" s="187" t="s">
        <v>1813</v>
      </c>
      <c r="C258" s="368">
        <v>2868</v>
      </c>
      <c r="D258" s="368">
        <v>2868</v>
      </c>
      <c r="E258" s="368"/>
      <c r="F258" s="368"/>
      <c r="G258" s="368"/>
      <c r="H258" s="369"/>
    </row>
    <row r="259" spans="1:8" s="281" customFormat="1" ht="22.5">
      <c r="A259" s="367" t="s">
        <v>1814</v>
      </c>
      <c r="B259" s="187" t="s">
        <v>1815</v>
      </c>
      <c r="C259" s="368">
        <v>4610</v>
      </c>
      <c r="D259" s="368">
        <v>4610</v>
      </c>
      <c r="E259" s="368"/>
      <c r="F259" s="368"/>
      <c r="G259" s="368"/>
      <c r="H259" s="369"/>
    </row>
    <row r="260" spans="1:8" s="281" customFormat="1" ht="22.5">
      <c r="A260" s="367" t="s">
        <v>1816</v>
      </c>
      <c r="B260" s="187" t="s">
        <v>1498</v>
      </c>
      <c r="C260" s="368">
        <v>7235.41</v>
      </c>
      <c r="D260" s="368">
        <v>7235.41</v>
      </c>
      <c r="E260" s="368"/>
      <c r="F260" s="368"/>
      <c r="G260" s="368"/>
      <c r="H260" s="369"/>
    </row>
    <row r="261" spans="1:8" s="281" customFormat="1" ht="22.5">
      <c r="A261" s="367" t="s">
        <v>1817</v>
      </c>
      <c r="B261" s="187" t="s">
        <v>1818</v>
      </c>
      <c r="C261" s="368">
        <v>978.26</v>
      </c>
      <c r="D261" s="368">
        <v>978.26</v>
      </c>
      <c r="E261" s="368"/>
      <c r="F261" s="368"/>
      <c r="G261" s="368"/>
      <c r="H261" s="369"/>
    </row>
    <row r="262" spans="1:8" s="281" customFormat="1" ht="22.5">
      <c r="A262" s="367" t="s">
        <v>1819</v>
      </c>
      <c r="B262" s="187" t="s">
        <v>1820</v>
      </c>
      <c r="C262" s="368">
        <v>274</v>
      </c>
      <c r="D262" s="368">
        <v>274</v>
      </c>
      <c r="E262" s="368"/>
      <c r="F262" s="368"/>
      <c r="G262" s="368"/>
      <c r="H262" s="369"/>
    </row>
    <row r="263" spans="1:8" s="281" customFormat="1" ht="22.5">
      <c r="A263" s="367" t="s">
        <v>1821</v>
      </c>
      <c r="B263" s="187" t="s">
        <v>1822</v>
      </c>
      <c r="C263" s="368">
        <v>6400</v>
      </c>
      <c r="D263" s="368">
        <v>6400</v>
      </c>
      <c r="E263" s="368"/>
      <c r="F263" s="368"/>
      <c r="G263" s="368"/>
      <c r="H263" s="369"/>
    </row>
    <row r="264" spans="1:8" s="281" customFormat="1" ht="22.5">
      <c r="A264" s="367" t="s">
        <v>1823</v>
      </c>
      <c r="B264" s="187" t="s">
        <v>1824</v>
      </c>
      <c r="C264" s="368">
        <v>12</v>
      </c>
      <c r="D264" s="368">
        <v>12</v>
      </c>
      <c r="E264" s="368"/>
      <c r="F264" s="368"/>
      <c r="G264" s="368"/>
      <c r="H264" s="369"/>
    </row>
    <row r="265" spans="1:8" s="281" customFormat="1" ht="22.5">
      <c r="A265" s="367" t="s">
        <v>1825</v>
      </c>
      <c r="B265" s="187" t="s">
        <v>1826</v>
      </c>
      <c r="C265" s="368">
        <v>4080.25</v>
      </c>
      <c r="D265" s="368">
        <v>4080.25</v>
      </c>
      <c r="E265" s="368"/>
      <c r="F265" s="368"/>
      <c r="G265" s="368"/>
      <c r="H265" s="369"/>
    </row>
    <row r="266" spans="1:8" s="281" customFormat="1" ht="22.5">
      <c r="A266" s="367" t="s">
        <v>1827</v>
      </c>
      <c r="B266" s="187" t="s">
        <v>1828</v>
      </c>
      <c r="C266" s="368">
        <v>100</v>
      </c>
      <c r="D266" s="368">
        <v>100</v>
      </c>
      <c r="E266" s="368"/>
      <c r="F266" s="368"/>
      <c r="G266" s="368"/>
      <c r="H266" s="369"/>
    </row>
    <row r="267" spans="1:8" s="281" customFormat="1" ht="22.5">
      <c r="A267" s="367" t="s">
        <v>1829</v>
      </c>
      <c r="B267" s="187" t="s">
        <v>1830</v>
      </c>
      <c r="C267" s="368">
        <v>-1510</v>
      </c>
      <c r="D267" s="368">
        <v>-1510</v>
      </c>
      <c r="E267" s="368"/>
      <c r="F267" s="368"/>
      <c r="G267" s="368"/>
      <c r="H267" s="369"/>
    </row>
    <row r="268" spans="1:8" s="281" customFormat="1" ht="22.5">
      <c r="A268" s="367" t="s">
        <v>1831</v>
      </c>
      <c r="B268" s="187" t="s">
        <v>1832</v>
      </c>
      <c r="C268" s="368">
        <v>1660</v>
      </c>
      <c r="D268" s="368">
        <v>1660</v>
      </c>
      <c r="E268" s="368"/>
      <c r="F268" s="368"/>
      <c r="G268" s="368"/>
      <c r="H268" s="369"/>
    </row>
    <row r="269" spans="1:8" s="281" customFormat="1" ht="22.5">
      <c r="A269" s="367" t="s">
        <v>1833</v>
      </c>
      <c r="B269" s="187" t="s">
        <v>1553</v>
      </c>
      <c r="C269" s="368">
        <v>150</v>
      </c>
      <c r="D269" s="368">
        <v>150</v>
      </c>
      <c r="E269" s="368"/>
      <c r="F269" s="368"/>
      <c r="G269" s="368"/>
      <c r="H269" s="369"/>
    </row>
    <row r="270" spans="1:8" s="281" customFormat="1" ht="22.5">
      <c r="A270" s="367" t="s">
        <v>1834</v>
      </c>
      <c r="B270" s="187" t="s">
        <v>1835</v>
      </c>
      <c r="C270" s="368">
        <v>4026.22</v>
      </c>
      <c r="D270" s="368">
        <v>4026.22</v>
      </c>
      <c r="E270" s="368"/>
      <c r="F270" s="368"/>
      <c r="G270" s="368"/>
      <c r="H270" s="369"/>
    </row>
    <row r="271" spans="1:8" s="281" customFormat="1" ht="22.5">
      <c r="A271" s="367" t="s">
        <v>1836</v>
      </c>
      <c r="B271" s="187" t="s">
        <v>1837</v>
      </c>
      <c r="C271" s="368">
        <v>200</v>
      </c>
      <c r="D271" s="368">
        <v>200</v>
      </c>
      <c r="E271" s="368"/>
      <c r="F271" s="368"/>
      <c r="G271" s="368"/>
      <c r="H271" s="369"/>
    </row>
    <row r="272" spans="1:8" s="281" customFormat="1" ht="22.5">
      <c r="A272" s="367" t="s">
        <v>1838</v>
      </c>
      <c r="B272" s="187" t="s">
        <v>1839</v>
      </c>
      <c r="C272" s="368">
        <v>20</v>
      </c>
      <c r="D272" s="368">
        <v>20</v>
      </c>
      <c r="E272" s="368"/>
      <c r="F272" s="368"/>
      <c r="G272" s="368"/>
      <c r="H272" s="369"/>
    </row>
    <row r="273" spans="1:8" s="281" customFormat="1" ht="22.5">
      <c r="A273" s="367" t="s">
        <v>1840</v>
      </c>
      <c r="B273" s="187" t="s">
        <v>1841</v>
      </c>
      <c r="C273" s="368">
        <v>400</v>
      </c>
      <c r="D273" s="368">
        <v>400</v>
      </c>
      <c r="E273" s="368"/>
      <c r="F273" s="368"/>
      <c r="G273" s="368"/>
      <c r="H273" s="369"/>
    </row>
    <row r="274" spans="1:8" s="281" customFormat="1" ht="22.5">
      <c r="A274" s="367" t="s">
        <v>1842</v>
      </c>
      <c r="B274" s="187" t="s">
        <v>1843</v>
      </c>
      <c r="C274" s="368">
        <v>5910.44</v>
      </c>
      <c r="D274" s="368">
        <v>5910.44</v>
      </c>
      <c r="E274" s="368"/>
      <c r="F274" s="368"/>
      <c r="G274" s="368"/>
      <c r="H274" s="369"/>
    </row>
    <row r="275" spans="1:8" s="281" customFormat="1" ht="22.5">
      <c r="A275" s="367" t="s">
        <v>1844</v>
      </c>
      <c r="B275" s="187" t="s">
        <v>1845</v>
      </c>
      <c r="C275" s="368">
        <v>-260</v>
      </c>
      <c r="D275" s="368">
        <v>-260</v>
      </c>
      <c r="E275" s="368"/>
      <c r="F275" s="368"/>
      <c r="G275" s="368"/>
      <c r="H275" s="369"/>
    </row>
    <row r="276" spans="1:8" s="281" customFormat="1" ht="22.5">
      <c r="A276" s="367" t="s">
        <v>1846</v>
      </c>
      <c r="B276" s="187" t="s">
        <v>1847</v>
      </c>
      <c r="C276" s="368">
        <v>2123.48</v>
      </c>
      <c r="D276" s="368">
        <v>2123.48</v>
      </c>
      <c r="E276" s="368"/>
      <c r="F276" s="368"/>
      <c r="G276" s="368"/>
      <c r="H276" s="369"/>
    </row>
    <row r="277" spans="1:8" s="281" customFormat="1" ht="22.5">
      <c r="A277" s="367" t="s">
        <v>1848</v>
      </c>
      <c r="B277" s="187" t="s">
        <v>1849</v>
      </c>
      <c r="C277" s="368">
        <v>122.41</v>
      </c>
      <c r="D277" s="368">
        <v>122.41</v>
      </c>
      <c r="E277" s="368"/>
      <c r="F277" s="368"/>
      <c r="G277" s="368"/>
      <c r="H277" s="369"/>
    </row>
    <row r="278" spans="1:8" s="281" customFormat="1" ht="22.5">
      <c r="A278" s="367" t="s">
        <v>1850</v>
      </c>
      <c r="B278" s="187" t="s">
        <v>1698</v>
      </c>
      <c r="C278" s="368">
        <v>467.41</v>
      </c>
      <c r="D278" s="368">
        <v>467.41</v>
      </c>
      <c r="E278" s="368"/>
      <c r="F278" s="368"/>
      <c r="G278" s="368"/>
      <c r="H278" s="369"/>
    </row>
    <row r="279" spans="1:8" s="281" customFormat="1" ht="22.5">
      <c r="A279" s="367" t="s">
        <v>1851</v>
      </c>
      <c r="B279" s="187" t="s">
        <v>1852</v>
      </c>
      <c r="C279" s="368">
        <v>130</v>
      </c>
      <c r="D279" s="368">
        <v>130</v>
      </c>
      <c r="E279" s="368"/>
      <c r="F279" s="368"/>
      <c r="G279" s="368"/>
      <c r="H279" s="369"/>
    </row>
    <row r="280" spans="1:8" s="281" customFormat="1" ht="22.5">
      <c r="A280" s="367" t="s">
        <v>1853</v>
      </c>
      <c r="B280" s="187" t="s">
        <v>1854</v>
      </c>
      <c r="C280" s="368">
        <v>-121</v>
      </c>
      <c r="D280" s="368">
        <v>-121</v>
      </c>
      <c r="E280" s="368"/>
      <c r="F280" s="368"/>
      <c r="G280" s="368"/>
      <c r="H280" s="369"/>
    </row>
    <row r="281" spans="1:8" s="281" customFormat="1" ht="22.5">
      <c r="A281" s="367" t="s">
        <v>1855</v>
      </c>
      <c r="B281" s="187" t="s">
        <v>1698</v>
      </c>
      <c r="C281" s="368">
        <v>125.43</v>
      </c>
      <c r="D281" s="368">
        <v>125.43</v>
      </c>
      <c r="E281" s="368"/>
      <c r="F281" s="368"/>
      <c r="G281" s="368"/>
      <c r="H281" s="369"/>
    </row>
    <row r="282" spans="1:8" s="281" customFormat="1" ht="22.5">
      <c r="A282" s="367" t="s">
        <v>1856</v>
      </c>
      <c r="B282" s="187" t="s">
        <v>1857</v>
      </c>
      <c r="C282" s="368">
        <v>-217.23</v>
      </c>
      <c r="D282" s="368">
        <v>-217.23</v>
      </c>
      <c r="E282" s="368"/>
      <c r="F282" s="368"/>
      <c r="G282" s="368"/>
      <c r="H282" s="369"/>
    </row>
    <row r="283" spans="1:8" s="281" customFormat="1" ht="22.5">
      <c r="A283" s="367" t="s">
        <v>1858</v>
      </c>
      <c r="B283" s="187" t="s">
        <v>1859</v>
      </c>
      <c r="C283" s="368">
        <v>2919.64</v>
      </c>
      <c r="D283" s="368">
        <v>2919.64</v>
      </c>
      <c r="E283" s="368"/>
      <c r="F283" s="368"/>
      <c r="G283" s="368"/>
      <c r="H283" s="369"/>
    </row>
    <row r="284" spans="1:8" s="281" customFormat="1" ht="22.5">
      <c r="A284" s="367" t="s">
        <v>1860</v>
      </c>
      <c r="B284" s="187" t="s">
        <v>1861</v>
      </c>
      <c r="C284" s="368">
        <v>473.79</v>
      </c>
      <c r="D284" s="368">
        <v>473.79</v>
      </c>
      <c r="E284" s="368"/>
      <c r="F284" s="368"/>
      <c r="G284" s="368"/>
      <c r="H284" s="369"/>
    </row>
    <row r="285" spans="1:8" s="281" customFormat="1" ht="22.5">
      <c r="A285" s="367" t="s">
        <v>1862</v>
      </c>
      <c r="B285" s="187" t="s">
        <v>1433</v>
      </c>
      <c r="C285" s="368">
        <v>-370</v>
      </c>
      <c r="D285" s="368">
        <v>-370</v>
      </c>
      <c r="E285" s="368"/>
      <c r="F285" s="368"/>
      <c r="G285" s="368"/>
      <c r="H285" s="369"/>
    </row>
    <row r="286" spans="1:8" s="281" customFormat="1" ht="22.5">
      <c r="A286" s="367" t="s">
        <v>1863</v>
      </c>
      <c r="B286" s="187" t="s">
        <v>1864</v>
      </c>
      <c r="C286" s="368">
        <v>0.95</v>
      </c>
      <c r="D286" s="368">
        <v>0.95</v>
      </c>
      <c r="E286" s="368"/>
      <c r="F286" s="368"/>
      <c r="G286" s="368"/>
      <c r="H286" s="369"/>
    </row>
    <row r="287" spans="1:8" s="281" customFormat="1" ht="22.5">
      <c r="A287" s="367" t="s">
        <v>1865</v>
      </c>
      <c r="B287" s="187" t="s">
        <v>1866</v>
      </c>
      <c r="C287" s="368">
        <v>-180</v>
      </c>
      <c r="D287" s="368">
        <v>-180</v>
      </c>
      <c r="E287" s="368"/>
      <c r="F287" s="368"/>
      <c r="G287" s="368"/>
      <c r="H287" s="369"/>
    </row>
    <row r="288" spans="1:8" s="281" customFormat="1" ht="22.5">
      <c r="A288" s="367" t="s">
        <v>1867</v>
      </c>
      <c r="B288" s="187" t="s">
        <v>1868</v>
      </c>
      <c r="C288" s="368">
        <v>300</v>
      </c>
      <c r="D288" s="368">
        <v>300</v>
      </c>
      <c r="E288" s="368"/>
      <c r="F288" s="368"/>
      <c r="G288" s="368"/>
      <c r="H288" s="369"/>
    </row>
    <row r="289" spans="1:8" s="281" customFormat="1" ht="22.5">
      <c r="A289" s="367" t="s">
        <v>1869</v>
      </c>
      <c r="B289" s="187" t="s">
        <v>1551</v>
      </c>
      <c r="C289" s="368">
        <v>540</v>
      </c>
      <c r="D289" s="368">
        <v>540</v>
      </c>
      <c r="E289" s="368"/>
      <c r="F289" s="368"/>
      <c r="G289" s="368"/>
      <c r="H289" s="369"/>
    </row>
    <row r="290" spans="1:8" s="281" customFormat="1" ht="22.5">
      <c r="A290" s="367" t="s">
        <v>1870</v>
      </c>
      <c r="B290" s="187" t="s">
        <v>1871</v>
      </c>
      <c r="C290" s="368">
        <v>-611.9</v>
      </c>
      <c r="D290" s="368">
        <v>-611.9</v>
      </c>
      <c r="E290" s="368"/>
      <c r="F290" s="368"/>
      <c r="G290" s="368"/>
      <c r="H290" s="369"/>
    </row>
    <row r="291" spans="1:8" s="281" customFormat="1" ht="22.5">
      <c r="A291" s="367" t="s">
        <v>1872</v>
      </c>
      <c r="B291" s="187" t="s">
        <v>1873</v>
      </c>
      <c r="C291" s="368">
        <v>611.9</v>
      </c>
      <c r="D291" s="368">
        <v>611.9</v>
      </c>
      <c r="E291" s="368"/>
      <c r="F291" s="368"/>
      <c r="G291" s="368"/>
      <c r="H291" s="369"/>
    </row>
    <row r="292" spans="1:8" s="281" customFormat="1" ht="22.5">
      <c r="A292" s="367" t="s">
        <v>1874</v>
      </c>
      <c r="B292" s="187" t="s">
        <v>1875</v>
      </c>
      <c r="C292" s="368">
        <v>-35</v>
      </c>
      <c r="D292" s="368">
        <v>-35</v>
      </c>
      <c r="E292" s="368"/>
      <c r="F292" s="368"/>
      <c r="G292" s="368"/>
      <c r="H292" s="369"/>
    </row>
    <row r="293" spans="1:8" s="281" customFormat="1" ht="22.5">
      <c r="A293" s="367" t="s">
        <v>1876</v>
      </c>
      <c r="B293" s="187" t="s">
        <v>1845</v>
      </c>
      <c r="C293" s="368">
        <v>390</v>
      </c>
      <c r="D293" s="368">
        <v>390</v>
      </c>
      <c r="E293" s="368"/>
      <c r="F293" s="368"/>
      <c r="G293" s="368"/>
      <c r="H293" s="369"/>
    </row>
    <row r="294" spans="1:8" s="281" customFormat="1" ht="22.5">
      <c r="A294" s="367" t="s">
        <v>1877</v>
      </c>
      <c r="B294" s="187" t="s">
        <v>1878</v>
      </c>
      <c r="C294" s="368">
        <v>-1671.2</v>
      </c>
      <c r="D294" s="368">
        <v>-1671.2</v>
      </c>
      <c r="E294" s="368"/>
      <c r="F294" s="368"/>
      <c r="G294" s="368"/>
      <c r="H294" s="369"/>
    </row>
    <row r="295" spans="1:8" s="281" customFormat="1" ht="22.5">
      <c r="A295" s="367" t="s">
        <v>1879</v>
      </c>
      <c r="B295" s="187" t="s">
        <v>1880</v>
      </c>
      <c r="C295" s="368">
        <v>1666.7</v>
      </c>
      <c r="D295" s="368">
        <v>1666.7</v>
      </c>
      <c r="E295" s="368"/>
      <c r="F295" s="368"/>
      <c r="G295" s="368"/>
      <c r="H295" s="369"/>
    </row>
    <row r="296" spans="1:8" s="281" customFormat="1" ht="22.5">
      <c r="A296" s="367" t="s">
        <v>1881</v>
      </c>
      <c r="B296" s="187" t="s">
        <v>1882</v>
      </c>
      <c r="C296" s="368">
        <v>-85</v>
      </c>
      <c r="D296" s="368">
        <v>-85</v>
      </c>
      <c r="E296" s="368"/>
      <c r="F296" s="368"/>
      <c r="G296" s="368"/>
      <c r="H296" s="369"/>
    </row>
    <row r="297" spans="1:8" s="281" customFormat="1" ht="22.5">
      <c r="A297" s="367" t="s">
        <v>1883</v>
      </c>
      <c r="B297" s="187" t="s">
        <v>1884</v>
      </c>
      <c r="C297" s="368">
        <v>135</v>
      </c>
      <c r="D297" s="368">
        <v>135</v>
      </c>
      <c r="E297" s="368"/>
      <c r="F297" s="368"/>
      <c r="G297" s="368"/>
      <c r="H297" s="369"/>
    </row>
    <row r="298" spans="1:8" s="281" customFormat="1" ht="22.5">
      <c r="A298" s="367" t="s">
        <v>1885</v>
      </c>
      <c r="B298" s="187" t="s">
        <v>1886</v>
      </c>
      <c r="C298" s="368">
        <v>329</v>
      </c>
      <c r="D298" s="368">
        <v>329</v>
      </c>
      <c r="E298" s="368"/>
      <c r="F298" s="368"/>
      <c r="G298" s="368"/>
      <c r="H298" s="369"/>
    </row>
    <row r="299" spans="1:8" s="281" customFormat="1" ht="22.5">
      <c r="A299" s="367" t="s">
        <v>1887</v>
      </c>
      <c r="B299" s="187" t="s">
        <v>1888</v>
      </c>
      <c r="C299" s="368">
        <v>112.36</v>
      </c>
      <c r="D299" s="368">
        <v>112.36</v>
      </c>
      <c r="E299" s="368"/>
      <c r="F299" s="368"/>
      <c r="G299" s="368"/>
      <c r="H299" s="369"/>
    </row>
    <row r="300" spans="1:8" s="281" customFormat="1" ht="22.5">
      <c r="A300" s="367" t="s">
        <v>1889</v>
      </c>
      <c r="B300" s="187" t="s">
        <v>1890</v>
      </c>
      <c r="C300" s="368">
        <v>95.51</v>
      </c>
      <c r="D300" s="368">
        <v>95.51</v>
      </c>
      <c r="E300" s="368"/>
      <c r="F300" s="368"/>
      <c r="G300" s="368"/>
      <c r="H300" s="369"/>
    </row>
    <row r="301" spans="1:8" s="281" customFormat="1" ht="22.5">
      <c r="A301" s="367" t="s">
        <v>1891</v>
      </c>
      <c r="B301" s="187" t="s">
        <v>1824</v>
      </c>
      <c r="C301" s="368">
        <v>-1800</v>
      </c>
      <c r="D301" s="368">
        <v>-1800</v>
      </c>
      <c r="E301" s="368"/>
      <c r="F301" s="368"/>
      <c r="G301" s="368"/>
      <c r="H301" s="369"/>
    </row>
    <row r="302" spans="1:8" s="281" customFormat="1" ht="22.5">
      <c r="A302" s="367" t="s">
        <v>1892</v>
      </c>
      <c r="B302" s="187" t="s">
        <v>1893</v>
      </c>
      <c r="C302" s="368">
        <v>1800</v>
      </c>
      <c r="D302" s="368">
        <v>1800</v>
      </c>
      <c r="E302" s="368"/>
      <c r="F302" s="368"/>
      <c r="G302" s="368"/>
      <c r="H302" s="369"/>
    </row>
    <row r="303" spans="1:8" s="281" customFormat="1" ht="22.5">
      <c r="A303" s="367" t="s">
        <v>1894</v>
      </c>
      <c r="B303" s="187" t="s">
        <v>1895</v>
      </c>
      <c r="C303" s="368">
        <v>247.19</v>
      </c>
      <c r="D303" s="368">
        <v>247.19</v>
      </c>
      <c r="E303" s="368"/>
      <c r="F303" s="368"/>
      <c r="G303" s="368"/>
      <c r="H303" s="369"/>
    </row>
    <row r="304" spans="1:8" s="281" customFormat="1" ht="22.5">
      <c r="A304" s="367" t="s">
        <v>1896</v>
      </c>
      <c r="B304" s="187" t="s">
        <v>1897</v>
      </c>
      <c r="C304" s="368">
        <v>404.5</v>
      </c>
      <c r="D304" s="368">
        <v>404.5</v>
      </c>
      <c r="E304" s="368"/>
      <c r="F304" s="368"/>
      <c r="G304" s="368"/>
      <c r="H304" s="369"/>
    </row>
    <row r="305" spans="1:8" s="281" customFormat="1" ht="22.5">
      <c r="A305" s="367" t="s">
        <v>1898</v>
      </c>
      <c r="B305" s="187" t="s">
        <v>1899</v>
      </c>
      <c r="C305" s="368">
        <v>0.04</v>
      </c>
      <c r="D305" s="368">
        <v>0.04</v>
      </c>
      <c r="E305" s="368"/>
      <c r="F305" s="368"/>
      <c r="G305" s="368"/>
      <c r="H305" s="369"/>
    </row>
    <row r="306" spans="1:8" s="281" customFormat="1" ht="22.5">
      <c r="A306" s="367" t="s">
        <v>1900</v>
      </c>
      <c r="B306" s="187" t="s">
        <v>1901</v>
      </c>
      <c r="C306" s="368">
        <v>5000</v>
      </c>
      <c r="D306" s="368">
        <v>5000</v>
      </c>
      <c r="E306" s="368"/>
      <c r="F306" s="368"/>
      <c r="G306" s="368"/>
      <c r="H306" s="369"/>
    </row>
    <row r="307" spans="1:8" s="281" customFormat="1" ht="22.5">
      <c r="A307" s="367" t="s">
        <v>1902</v>
      </c>
      <c r="B307" s="187" t="s">
        <v>1903</v>
      </c>
      <c r="C307" s="368">
        <v>0.01</v>
      </c>
      <c r="D307" s="368">
        <v>0.01</v>
      </c>
      <c r="E307" s="368"/>
      <c r="F307" s="368"/>
      <c r="G307" s="368"/>
      <c r="H307" s="369"/>
    </row>
    <row r="308" spans="1:8" s="281" customFormat="1" ht="22.5">
      <c r="A308" s="367" t="s">
        <v>1904</v>
      </c>
      <c r="B308" s="187" t="s">
        <v>1905</v>
      </c>
      <c r="C308" s="368">
        <v>0.02</v>
      </c>
      <c r="D308" s="368">
        <v>0.02</v>
      </c>
      <c r="E308" s="368"/>
      <c r="F308" s="368"/>
      <c r="G308" s="368"/>
      <c r="H308" s="369"/>
    </row>
    <row r="309" spans="1:8" s="281" customFormat="1" ht="22.5">
      <c r="A309" s="367" t="s">
        <v>1906</v>
      </c>
      <c r="B309" s="187" t="s">
        <v>1907</v>
      </c>
      <c r="C309" s="368">
        <v>1087573.8500000001</v>
      </c>
      <c r="D309" s="368">
        <v>1087573.8500000001</v>
      </c>
      <c r="E309" s="368"/>
      <c r="F309" s="368"/>
      <c r="G309" s="368"/>
      <c r="H309" s="369"/>
    </row>
    <row r="310" spans="1:8" s="281" customFormat="1" ht="22.5">
      <c r="A310" s="367" t="s">
        <v>1908</v>
      </c>
      <c r="B310" s="187" t="s">
        <v>1909</v>
      </c>
      <c r="C310" s="368">
        <v>937.24</v>
      </c>
      <c r="D310" s="368">
        <v>937.24</v>
      </c>
      <c r="E310" s="368"/>
      <c r="F310" s="368"/>
      <c r="G310" s="368"/>
      <c r="H310" s="369"/>
    </row>
    <row r="311" spans="1:8" s="281" customFormat="1" ht="22.5">
      <c r="A311" s="367" t="s">
        <v>1910</v>
      </c>
      <c r="B311" s="187" t="s">
        <v>1911</v>
      </c>
      <c r="C311" s="368">
        <v>31241.48</v>
      </c>
      <c r="D311" s="368">
        <v>31241.48</v>
      </c>
      <c r="E311" s="368"/>
      <c r="F311" s="368"/>
      <c r="G311" s="368"/>
      <c r="H311" s="369"/>
    </row>
    <row r="312" spans="1:8" s="281" customFormat="1" ht="22.5">
      <c r="A312" s="367" t="s">
        <v>1912</v>
      </c>
      <c r="B312" s="187" t="s">
        <v>1913</v>
      </c>
      <c r="C312" s="368">
        <v>640339.80000000005</v>
      </c>
      <c r="D312" s="368">
        <v>640339.80000000005</v>
      </c>
      <c r="E312" s="368"/>
      <c r="F312" s="368"/>
      <c r="G312" s="368"/>
      <c r="H312" s="369"/>
    </row>
    <row r="313" spans="1:8" s="281" customFormat="1" ht="22.5">
      <c r="A313" s="367" t="s">
        <v>1914</v>
      </c>
      <c r="B313" s="187" t="s">
        <v>1915</v>
      </c>
      <c r="C313" s="368">
        <v>534171.09</v>
      </c>
      <c r="D313" s="368">
        <v>534171.09</v>
      </c>
      <c r="E313" s="368"/>
      <c r="F313" s="368"/>
      <c r="G313" s="368"/>
      <c r="H313" s="369"/>
    </row>
    <row r="314" spans="1:8" s="281" customFormat="1" ht="22.5">
      <c r="A314" s="367" t="s">
        <v>1916</v>
      </c>
      <c r="B314" s="187" t="s">
        <v>1917</v>
      </c>
      <c r="C314" s="368">
        <v>-218166.41</v>
      </c>
      <c r="D314" s="368">
        <v>-218166.41</v>
      </c>
      <c r="E314" s="368"/>
      <c r="F314" s="368"/>
      <c r="G314" s="368"/>
      <c r="H314" s="369"/>
    </row>
    <row r="315" spans="1:8" s="281" customFormat="1" ht="22.5">
      <c r="A315" s="367" t="s">
        <v>1918</v>
      </c>
      <c r="B315" s="187" t="s">
        <v>1919</v>
      </c>
      <c r="C315" s="368">
        <v>16984.03</v>
      </c>
      <c r="D315" s="368">
        <v>16984.03</v>
      </c>
      <c r="E315" s="368"/>
      <c r="F315" s="368"/>
      <c r="G315" s="368"/>
      <c r="H315" s="369"/>
    </row>
    <row r="316" spans="1:8" s="281" customFormat="1" ht="22.5">
      <c r="A316" s="367" t="s">
        <v>1920</v>
      </c>
      <c r="B316" s="187" t="s">
        <v>1921</v>
      </c>
      <c r="C316" s="368">
        <v>1</v>
      </c>
      <c r="D316" s="368">
        <v>1</v>
      </c>
      <c r="E316" s="368"/>
      <c r="F316" s="368"/>
      <c r="G316" s="368"/>
      <c r="H316" s="369"/>
    </row>
    <row r="317" spans="1:8" s="281" customFormat="1" ht="22.5">
      <c r="A317" s="367" t="s">
        <v>1922</v>
      </c>
      <c r="B317" s="187" t="s">
        <v>1923</v>
      </c>
      <c r="C317" s="368">
        <v>2487.83</v>
      </c>
      <c r="D317" s="368">
        <v>2487.83</v>
      </c>
      <c r="E317" s="368"/>
      <c r="F317" s="368"/>
      <c r="G317" s="368"/>
      <c r="H317" s="369"/>
    </row>
    <row r="318" spans="1:8" s="281" customFormat="1" ht="22.5">
      <c r="A318" s="367" t="s">
        <v>1924</v>
      </c>
      <c r="B318" s="187" t="s">
        <v>1917</v>
      </c>
      <c r="C318" s="368">
        <v>-40334.160000000003</v>
      </c>
      <c r="D318" s="368">
        <v>-40334.160000000003</v>
      </c>
      <c r="E318" s="368"/>
      <c r="F318" s="368"/>
      <c r="G318" s="368"/>
      <c r="H318" s="369"/>
    </row>
    <row r="319" spans="1:8" s="281" customFormat="1" ht="22.5">
      <c r="A319" s="367" t="s">
        <v>1925</v>
      </c>
      <c r="B319" s="187" t="s">
        <v>1926</v>
      </c>
      <c r="C319" s="368">
        <v>13058.56</v>
      </c>
      <c r="D319" s="368">
        <v>13058.56</v>
      </c>
      <c r="E319" s="368"/>
      <c r="F319" s="368"/>
      <c r="G319" s="368"/>
      <c r="H319" s="369"/>
    </row>
    <row r="320" spans="1:8" s="281" customFormat="1" ht="22.5">
      <c r="A320" s="367" t="s">
        <v>1927</v>
      </c>
      <c r="B320" s="187" t="s">
        <v>1928</v>
      </c>
      <c r="C320" s="368">
        <v>600</v>
      </c>
      <c r="D320" s="368">
        <v>600</v>
      </c>
      <c r="E320" s="368"/>
      <c r="F320" s="368"/>
      <c r="G320" s="368"/>
      <c r="H320" s="369"/>
    </row>
    <row r="321" spans="1:8" s="281" customFormat="1" ht="22.5">
      <c r="A321" s="367" t="s">
        <v>1929</v>
      </c>
      <c r="B321" s="187" t="s">
        <v>1930</v>
      </c>
      <c r="C321" s="368">
        <v>8590.2900000000009</v>
      </c>
      <c r="D321" s="368">
        <v>8590.2900000000009</v>
      </c>
      <c r="E321" s="368"/>
      <c r="F321" s="368"/>
      <c r="G321" s="368"/>
      <c r="H321" s="369"/>
    </row>
    <row r="322" spans="1:8" s="281" customFormat="1" ht="22.5">
      <c r="A322" s="367" t="s">
        <v>1931</v>
      </c>
      <c r="B322" s="187" t="s">
        <v>1932</v>
      </c>
      <c r="C322" s="368">
        <v>2942</v>
      </c>
      <c r="D322" s="368">
        <v>2942</v>
      </c>
      <c r="E322" s="368"/>
      <c r="F322" s="368"/>
      <c r="G322" s="368"/>
      <c r="H322" s="369"/>
    </row>
    <row r="323" spans="1:8" s="281" customFormat="1" ht="22.5">
      <c r="A323" s="367" t="s">
        <v>1933</v>
      </c>
      <c r="B323" s="187" t="s">
        <v>1498</v>
      </c>
      <c r="C323" s="368">
        <v>179.87</v>
      </c>
      <c r="D323" s="368">
        <v>179.87</v>
      </c>
      <c r="E323" s="368"/>
      <c r="F323" s="368"/>
      <c r="G323" s="368"/>
      <c r="H323" s="369"/>
    </row>
    <row r="324" spans="1:8" s="281" customFormat="1" ht="22.5">
      <c r="A324" s="367" t="s">
        <v>1934</v>
      </c>
      <c r="B324" s="187" t="s">
        <v>1826</v>
      </c>
      <c r="C324" s="368">
        <v>97.2</v>
      </c>
      <c r="D324" s="368">
        <v>97.2</v>
      </c>
      <c r="E324" s="368"/>
      <c r="F324" s="368"/>
      <c r="G324" s="368"/>
      <c r="H324" s="369"/>
    </row>
    <row r="325" spans="1:8" s="281" customFormat="1" ht="22.5">
      <c r="A325" s="367" t="s">
        <v>1935</v>
      </c>
      <c r="B325" s="187" t="s">
        <v>1698</v>
      </c>
      <c r="C325" s="368">
        <v>17.12</v>
      </c>
      <c r="D325" s="368">
        <v>17.12</v>
      </c>
      <c r="E325" s="368"/>
      <c r="F325" s="368"/>
      <c r="G325" s="368"/>
      <c r="H325" s="369"/>
    </row>
    <row r="326" spans="1:8" s="281" customFormat="1" ht="22.5">
      <c r="A326" s="367" t="s">
        <v>1936</v>
      </c>
      <c r="B326" s="187" t="s">
        <v>1698</v>
      </c>
      <c r="C326" s="368">
        <v>4.72</v>
      </c>
      <c r="D326" s="368">
        <v>4.72</v>
      </c>
      <c r="E326" s="368"/>
      <c r="F326" s="368"/>
      <c r="G326" s="368"/>
      <c r="H326" s="369"/>
    </row>
    <row r="327" spans="1:8" s="281" customFormat="1" ht="22.5">
      <c r="A327" s="367" t="s">
        <v>1937</v>
      </c>
      <c r="B327" s="187" t="s">
        <v>1857</v>
      </c>
      <c r="C327" s="368">
        <v>120</v>
      </c>
      <c r="D327" s="368">
        <v>120</v>
      </c>
      <c r="E327" s="368"/>
      <c r="F327" s="368"/>
      <c r="G327" s="368"/>
      <c r="H327" s="369"/>
    </row>
    <row r="328" spans="1:8" s="281" customFormat="1" ht="22.5">
      <c r="A328" s="367" t="s">
        <v>1938</v>
      </c>
      <c r="B328" s="187" t="s">
        <v>1859</v>
      </c>
      <c r="C328" s="368">
        <v>297.62</v>
      </c>
      <c r="D328" s="368">
        <v>297.62</v>
      </c>
      <c r="E328" s="368"/>
      <c r="F328" s="368"/>
      <c r="G328" s="368"/>
      <c r="H328" s="369"/>
    </row>
    <row r="329" spans="1:8" s="281" customFormat="1" ht="22.5">
      <c r="A329" s="367" t="s">
        <v>1939</v>
      </c>
      <c r="B329" s="187" t="s">
        <v>1433</v>
      </c>
      <c r="C329" s="368">
        <v>10</v>
      </c>
      <c r="D329" s="368">
        <v>10</v>
      </c>
      <c r="E329" s="368"/>
      <c r="F329" s="368"/>
      <c r="G329" s="368"/>
      <c r="H329" s="369"/>
    </row>
    <row r="330" spans="1:8" s="281" customFormat="1" ht="22.5">
      <c r="A330" s="367" t="s">
        <v>1940</v>
      </c>
      <c r="B330" s="187" t="s">
        <v>1868</v>
      </c>
      <c r="C330" s="368">
        <v>30</v>
      </c>
      <c r="D330" s="368">
        <v>30</v>
      </c>
      <c r="E330" s="368"/>
      <c r="F330" s="368"/>
      <c r="G330" s="368"/>
      <c r="H330" s="369"/>
    </row>
    <row r="331" spans="1:8" s="281" customFormat="1" ht="22.5">
      <c r="A331" s="367" t="s">
        <v>1941</v>
      </c>
      <c r="B331" s="187" t="s">
        <v>1878</v>
      </c>
      <c r="C331" s="368">
        <v>4.5</v>
      </c>
      <c r="D331" s="368">
        <v>4.5</v>
      </c>
      <c r="E331" s="368"/>
      <c r="F331" s="368"/>
      <c r="G331" s="368"/>
      <c r="H331" s="369"/>
    </row>
    <row r="332" spans="1:8" s="281" customFormat="1" ht="22.5">
      <c r="A332" s="367" t="s">
        <v>1942</v>
      </c>
      <c r="B332" s="187" t="s">
        <v>1882</v>
      </c>
      <c r="C332" s="368">
        <v>5</v>
      </c>
      <c r="D332" s="368">
        <v>5</v>
      </c>
      <c r="E332" s="368"/>
      <c r="F332" s="368"/>
      <c r="G332" s="368"/>
      <c r="H332" s="369"/>
    </row>
    <row r="333" spans="1:8" s="281" customFormat="1" ht="22.5">
      <c r="A333" s="367" t="s">
        <v>1943</v>
      </c>
      <c r="B333" s="187" t="s">
        <v>1886</v>
      </c>
      <c r="C333" s="368">
        <v>32.9</v>
      </c>
      <c r="D333" s="368">
        <v>32.9</v>
      </c>
      <c r="E333" s="368"/>
      <c r="F333" s="368"/>
      <c r="G333" s="368"/>
      <c r="H333" s="369"/>
    </row>
    <row r="334" spans="1:8" s="281" customFormat="1" ht="22.5">
      <c r="A334" s="367" t="s">
        <v>1944</v>
      </c>
      <c r="B334" s="187" t="s">
        <v>1888</v>
      </c>
      <c r="C334" s="368">
        <v>11.24</v>
      </c>
      <c r="D334" s="368">
        <v>11.24</v>
      </c>
      <c r="E334" s="368"/>
      <c r="F334" s="368"/>
      <c r="G334" s="368"/>
      <c r="H334" s="369"/>
    </row>
    <row r="335" spans="1:8" s="281" customFormat="1" ht="22.5">
      <c r="A335" s="367" t="s">
        <v>1945</v>
      </c>
      <c r="B335" s="187" t="s">
        <v>1890</v>
      </c>
      <c r="C335" s="368">
        <v>9.5500000000000007</v>
      </c>
      <c r="D335" s="368">
        <v>9.5500000000000007</v>
      </c>
      <c r="E335" s="368"/>
      <c r="F335" s="368"/>
      <c r="G335" s="368"/>
      <c r="H335" s="369"/>
    </row>
    <row r="336" spans="1:8" s="281" customFormat="1" ht="22.5">
      <c r="A336" s="367" t="s">
        <v>1946</v>
      </c>
      <c r="B336" s="187" t="s">
        <v>1895</v>
      </c>
      <c r="C336" s="368">
        <v>24.72</v>
      </c>
      <c r="D336" s="368">
        <v>24.72</v>
      </c>
      <c r="E336" s="368"/>
      <c r="F336" s="368"/>
      <c r="G336" s="368"/>
      <c r="H336" s="369"/>
    </row>
    <row r="337" spans="1:8" s="281" customFormat="1" ht="22.5">
      <c r="A337" s="367" t="s">
        <v>1947</v>
      </c>
      <c r="B337" s="187" t="s">
        <v>1897</v>
      </c>
      <c r="C337" s="368">
        <v>40.450000000000003</v>
      </c>
      <c r="D337" s="368">
        <v>40.450000000000003</v>
      </c>
      <c r="E337" s="368"/>
      <c r="F337" s="368"/>
      <c r="G337" s="368"/>
      <c r="H337" s="369"/>
    </row>
    <row r="338" spans="1:8" s="281" customFormat="1" ht="22.5">
      <c r="A338" s="367" t="s">
        <v>1948</v>
      </c>
      <c r="B338" s="187" t="s">
        <v>1899</v>
      </c>
      <c r="C338" s="368">
        <v>-0.01</v>
      </c>
      <c r="D338" s="368">
        <v>-0.01</v>
      </c>
      <c r="E338" s="368"/>
      <c r="F338" s="368"/>
      <c r="G338" s="368"/>
      <c r="H338" s="369"/>
    </row>
    <row r="339" spans="1:8" s="281" customFormat="1" ht="22.5">
      <c r="A339" s="367" t="s">
        <v>1949</v>
      </c>
      <c r="B339" s="187" t="s">
        <v>1901</v>
      </c>
      <c r="C339" s="368">
        <v>500</v>
      </c>
      <c r="D339" s="368">
        <v>500</v>
      </c>
      <c r="E339" s="368"/>
      <c r="F339" s="368"/>
      <c r="G339" s="368"/>
      <c r="H339" s="369"/>
    </row>
    <row r="340" spans="1:8" s="281" customFormat="1" ht="22.5">
      <c r="A340" s="367" t="s">
        <v>1950</v>
      </c>
      <c r="B340" s="187" t="s">
        <v>1951</v>
      </c>
      <c r="C340" s="368">
        <v>0.01</v>
      </c>
      <c r="D340" s="368">
        <v>0.01</v>
      </c>
      <c r="E340" s="368"/>
      <c r="F340" s="368"/>
      <c r="G340" s="368"/>
      <c r="H340" s="369"/>
    </row>
    <row r="341" spans="1:8" s="281" customFormat="1" ht="22.5">
      <c r="A341" s="367" t="s">
        <v>1952</v>
      </c>
      <c r="B341" s="187" t="s">
        <v>1905</v>
      </c>
      <c r="C341" s="368">
        <v>-0.01</v>
      </c>
      <c r="D341" s="368">
        <v>-0.01</v>
      </c>
      <c r="E341" s="368"/>
      <c r="F341" s="368"/>
      <c r="G341" s="368"/>
      <c r="H341" s="369"/>
    </row>
    <row r="342" spans="1:8" s="281" customFormat="1" ht="22.5">
      <c r="A342" s="367" t="s">
        <v>1953</v>
      </c>
      <c r="B342" s="187" t="s">
        <v>1954</v>
      </c>
      <c r="C342" s="368">
        <v>4.37</v>
      </c>
      <c r="D342" s="368">
        <v>4.37</v>
      </c>
      <c r="E342" s="368"/>
      <c r="F342" s="368"/>
      <c r="G342" s="368"/>
      <c r="H342" s="369"/>
    </row>
    <row r="343" spans="1:8" s="281" customFormat="1">
      <c r="A343" s="367" t="s">
        <v>1955</v>
      </c>
      <c r="B343" s="187" t="s">
        <v>1956</v>
      </c>
      <c r="C343" s="368">
        <v>6499.22</v>
      </c>
      <c r="D343" s="368">
        <v>6499.22</v>
      </c>
      <c r="E343" s="368"/>
      <c r="F343" s="368"/>
      <c r="G343" s="368"/>
      <c r="H343" s="369"/>
    </row>
    <row r="344" spans="1:8" s="281" customFormat="1">
      <c r="A344" s="367" t="s">
        <v>1957</v>
      </c>
      <c r="B344" s="187" t="s">
        <v>1958</v>
      </c>
      <c r="C344" s="368">
        <v>1850.41</v>
      </c>
      <c r="D344" s="368">
        <v>1850.41</v>
      </c>
      <c r="E344" s="368"/>
      <c r="F344" s="368"/>
      <c r="G344" s="368"/>
      <c r="H344" s="369"/>
    </row>
    <row r="345" spans="1:8">
      <c r="A345" s="182"/>
      <c r="B345" s="182" t="s">
        <v>248</v>
      </c>
      <c r="C345" s="183">
        <f>SUM(C8:C344)</f>
        <v>19178813.319999997</v>
      </c>
      <c r="D345" s="183">
        <f>SUM(D8:D344)</f>
        <v>19178813.319999997</v>
      </c>
      <c r="E345" s="183">
        <f>SUM(E8:E344)</f>
        <v>0</v>
      </c>
      <c r="F345" s="183">
        <f>SUM(F8:F344)</f>
        <v>0</v>
      </c>
      <c r="G345" s="183">
        <f>SUM(G8:G344)</f>
        <v>0</v>
      </c>
      <c r="H345" s="183"/>
    </row>
    <row r="348" spans="1:8">
      <c r="A348" s="10" t="s">
        <v>247</v>
      </c>
      <c r="B348" s="275"/>
      <c r="C348" s="79"/>
      <c r="D348" s="79"/>
      <c r="E348" s="79"/>
      <c r="F348" s="79"/>
      <c r="G348" s="79"/>
      <c r="H348" s="80" t="s">
        <v>87</v>
      </c>
    </row>
    <row r="349" spans="1:8">
      <c r="A349" s="279"/>
      <c r="B349" s="281"/>
      <c r="H349" s="274"/>
    </row>
    <row r="350" spans="1:8" ht="15" customHeight="1">
      <c r="A350" s="15" t="s">
        <v>46</v>
      </c>
      <c r="B350" s="16" t="s">
        <v>47</v>
      </c>
      <c r="C350" s="17" t="s">
        <v>48</v>
      </c>
      <c r="D350" s="39" t="s">
        <v>55</v>
      </c>
      <c r="E350" s="39" t="s">
        <v>56</v>
      </c>
      <c r="F350" s="39" t="s">
        <v>57</v>
      </c>
      <c r="G350" s="40" t="s">
        <v>58</v>
      </c>
      <c r="H350" s="16" t="s">
        <v>59</v>
      </c>
    </row>
    <row r="351" spans="1:8">
      <c r="A351" s="156"/>
      <c r="B351" s="156"/>
      <c r="C351" s="135"/>
      <c r="D351" s="135"/>
      <c r="E351" s="135"/>
      <c r="F351" s="135"/>
      <c r="G351" s="135"/>
      <c r="H351" s="181"/>
    </row>
    <row r="352" spans="1:8">
      <c r="A352" s="156"/>
      <c r="B352" s="156"/>
      <c r="C352" s="135"/>
      <c r="D352" s="135"/>
      <c r="E352" s="135"/>
      <c r="F352" s="135"/>
      <c r="G352" s="135"/>
      <c r="H352" s="181"/>
    </row>
    <row r="353" spans="1:8">
      <c r="A353" s="156"/>
      <c r="B353" s="156"/>
      <c r="C353" s="135"/>
      <c r="D353" s="135"/>
      <c r="E353" s="135"/>
      <c r="F353" s="135"/>
      <c r="G353" s="135"/>
      <c r="H353" s="181"/>
    </row>
    <row r="354" spans="1:8">
      <c r="A354" s="156"/>
      <c r="B354" s="156"/>
      <c r="C354" s="135"/>
      <c r="D354" s="135"/>
      <c r="E354" s="135"/>
      <c r="F354" s="135"/>
      <c r="G354" s="135"/>
      <c r="H354" s="181"/>
    </row>
    <row r="355" spans="1:8">
      <c r="A355" s="182"/>
      <c r="B355" s="182" t="s">
        <v>249</v>
      </c>
      <c r="C355" s="183">
        <f>SUM(C351:C354)</f>
        <v>0</v>
      </c>
      <c r="D355" s="183">
        <f>SUM(D351:D354)</f>
        <v>0</v>
      </c>
      <c r="E355" s="183">
        <f>SUM(E351:E354)</f>
        <v>0</v>
      </c>
      <c r="F355" s="183">
        <f>SUM(F351:F354)</f>
        <v>0</v>
      </c>
      <c r="G355" s="183">
        <f>SUM(G351:G354)</f>
        <v>0</v>
      </c>
      <c r="H355" s="183"/>
    </row>
  </sheetData>
  <dataValidations count="8">
    <dataValidation allowBlank="1" showInputMessage="1" showErrorMessage="1" prompt="Corresponde al nombre o descripción de la cuenta de acuerdo al Plan de Cuentas emitido por el CONAC." sqref="B350 B7"/>
    <dataValidation allowBlank="1" showInputMessage="1" showErrorMessage="1" prompt="Importe de la cuentas por cobrar con fecha de vencimiento de 1 a 90 días." sqref="D350 D7"/>
    <dataValidation allowBlank="1" showInputMessage="1" showErrorMessage="1" prompt="Importe de la cuentas por cobrar con fecha de vencimiento de 91 a 180 días." sqref="E350 E7"/>
    <dataValidation allowBlank="1" showInputMessage="1" showErrorMessage="1" prompt="Importe de la cuentas por cobrar con fecha de vencimiento de 181 a 365 días." sqref="F350 F7"/>
    <dataValidation allowBlank="1" showInputMessage="1" showErrorMessage="1" prompt="Importe de la cuentas por cobrar con vencimiento mayor a 365 días." sqref="G350 G7"/>
    <dataValidation allowBlank="1" showInputMessage="1" showErrorMessage="1" prompt="Informar sobre la factibilidad de pago." sqref="H350 H7"/>
    <dataValidation allowBlank="1" showInputMessage="1" showErrorMessage="1" prompt="Corresponde al número de la cuenta de acuerdo al Plan de Cuentas emitido por el CONAC (DOF 23/12/2015)." sqref="A350 A7"/>
    <dataValidation allowBlank="1" showInputMessage="1" showErrorMessage="1" prompt="Saldo final de la Información Financiera Trimestral que se presenta (trimestral: 1er, 2do, 3ro. o 4to.)." sqref="C350 C7"/>
  </dataValidations>
  <pageMargins left="0.7" right="0.7" top="0.75" bottom="0.75" header="0.3" footer="0.3"/>
  <pageSetup scale="55" orientation="portrait" horizontalDpi="300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E18"/>
  <sheetViews>
    <sheetView zoomScaleNormal="100" zoomScaleSheetLayoutView="100" workbookViewId="0"/>
  </sheetViews>
  <sheetFormatPr baseColWidth="10" defaultColWidth="13.7109375" defaultRowHeight="11.25"/>
  <cols>
    <col min="1" max="1" width="20.7109375" style="8" customWidth="1"/>
    <col min="2" max="2" width="50.7109375" style="8" customWidth="1"/>
    <col min="3" max="3" width="17.7109375" style="9" customWidth="1"/>
    <col min="4" max="5" width="17.7109375" style="8" customWidth="1"/>
    <col min="6" max="16384" width="13.7109375" style="8"/>
  </cols>
  <sheetData>
    <row r="1" spans="1:5">
      <c r="A1" s="3" t="s">
        <v>43</v>
      </c>
      <c r="B1" s="3"/>
      <c r="D1" s="9"/>
    </row>
    <row r="2" spans="1:5">
      <c r="A2" s="3" t="s">
        <v>199</v>
      </c>
      <c r="B2" s="3"/>
      <c r="D2" s="9"/>
      <c r="E2" s="7" t="s">
        <v>44</v>
      </c>
    </row>
    <row r="5" spans="1:5" ht="11.25" customHeight="1">
      <c r="A5" s="264" t="s">
        <v>209</v>
      </c>
      <c r="B5" s="264"/>
      <c r="E5" s="80" t="s">
        <v>88</v>
      </c>
    </row>
    <row r="6" spans="1:5">
      <c r="D6" s="79"/>
    </row>
    <row r="7" spans="1:5" ht="15" customHeight="1">
      <c r="A7" s="15" t="s">
        <v>46</v>
      </c>
      <c r="B7" s="16" t="s">
        <v>47</v>
      </c>
      <c r="C7" s="17" t="s">
        <v>48</v>
      </c>
      <c r="D7" s="17" t="s">
        <v>89</v>
      </c>
      <c r="E7" s="17" t="s">
        <v>59</v>
      </c>
    </row>
    <row r="8" spans="1:5" s="241" customFormat="1" ht="11.25" customHeight="1">
      <c r="A8" s="156"/>
      <c r="B8" s="156"/>
      <c r="C8" s="181"/>
      <c r="D8" s="181"/>
      <c r="E8" s="140"/>
    </row>
    <row r="9" spans="1:5">
      <c r="A9" s="156"/>
      <c r="B9" s="156"/>
      <c r="C9" s="181"/>
      <c r="D9" s="181"/>
      <c r="E9" s="140"/>
    </row>
    <row r="10" spans="1:5">
      <c r="A10" s="190"/>
      <c r="B10" s="190" t="s">
        <v>251</v>
      </c>
      <c r="C10" s="191">
        <f>SUM(C8:C9)</f>
        <v>0</v>
      </c>
      <c r="D10" s="189"/>
      <c r="E10" s="189"/>
    </row>
    <row r="13" spans="1:5" ht="11.25" customHeight="1">
      <c r="A13" s="10" t="s">
        <v>250</v>
      </c>
      <c r="B13" s="275"/>
      <c r="D13" s="274"/>
      <c r="E13" s="80" t="s">
        <v>88</v>
      </c>
    </row>
    <row r="14" spans="1:5">
      <c r="A14" s="279"/>
      <c r="B14" s="281"/>
      <c r="D14" s="274"/>
      <c r="E14" s="274"/>
    </row>
    <row r="15" spans="1:5" ht="15" customHeight="1">
      <c r="A15" s="15" t="s">
        <v>46</v>
      </c>
      <c r="B15" s="16" t="s">
        <v>47</v>
      </c>
      <c r="C15" s="17" t="s">
        <v>48</v>
      </c>
      <c r="D15" s="17" t="s">
        <v>89</v>
      </c>
      <c r="E15" s="17" t="s">
        <v>59</v>
      </c>
    </row>
    <row r="16" spans="1:5">
      <c r="A16" s="184"/>
      <c r="B16" s="185"/>
      <c r="C16" s="186"/>
      <c r="D16" s="181"/>
      <c r="E16" s="140"/>
    </row>
    <row r="17" spans="1:5">
      <c r="A17" s="156"/>
      <c r="B17" s="187"/>
      <c r="C17" s="181"/>
      <c r="D17" s="181"/>
      <c r="E17" s="140"/>
    </row>
    <row r="18" spans="1:5">
      <c r="A18" s="182"/>
      <c r="B18" s="182" t="s">
        <v>252</v>
      </c>
      <c r="C18" s="188">
        <f>SUM(C16:C17)</f>
        <v>0</v>
      </c>
      <c r="D18" s="189"/>
      <c r="E18" s="189"/>
    </row>
  </sheetData>
  <dataValidations count="5">
    <dataValidation allowBlank="1" showInputMessage="1" showErrorMessage="1" prompt="Características cualitativas significativas que les impacten financieramente." sqref="E7 E15"/>
    <dataValidation allowBlank="1" showInputMessage="1" showErrorMessage="1" prompt="Especificar origen de dicho recurso: Federal, Estatal, Municipal, Particulares." sqref="D7 D15"/>
    <dataValidation allowBlank="1" showInputMessage="1" showErrorMessage="1" prompt="Corresponde al nombre o descripción de la cuenta de acuerdo al Plan de Cuentas emitido por el CONAC." sqref="B7 B15"/>
    <dataValidation allowBlank="1" showInputMessage="1" showErrorMessage="1" prompt="Corresponde al número de la cuenta de acuerdo al Plan de Cuentas emitido por el CONAC (DOF 23/12/2015)." sqref="A7 A15"/>
    <dataValidation allowBlank="1" showInputMessage="1" showErrorMessage="1" prompt="Saldo final de la Información Financiera Trimestral que se presenta (trimestral: 1er, 2do, 3ro. o 4to.)." sqref="C7 C15"/>
  </dataValidations>
  <pageMargins left="0.7" right="0.7" top="0.75" bottom="0.75" header="0.3" footer="0.3"/>
  <pageSetup scale="64" orientation="portrait" horizontalDpi="300" verticalDpi="300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:E26"/>
  <sheetViews>
    <sheetView zoomScaleNormal="100" zoomScaleSheetLayoutView="100" workbookViewId="0">
      <selection activeCell="A24" sqref="A24"/>
    </sheetView>
  </sheetViews>
  <sheetFormatPr baseColWidth="10" defaultRowHeight="11.25"/>
  <cols>
    <col min="1" max="1" width="20.7109375" style="8" customWidth="1"/>
    <col min="2" max="2" width="50.7109375" style="8" customWidth="1"/>
    <col min="3" max="3" width="17.7109375" style="9" customWidth="1"/>
    <col min="4" max="5" width="17.7109375" style="8" customWidth="1"/>
    <col min="6" max="16384" width="11.42578125" style="8"/>
  </cols>
  <sheetData>
    <row r="1" spans="1:5" s="41" customFormat="1">
      <c r="A1" s="72" t="s">
        <v>43</v>
      </c>
      <c r="B1" s="72"/>
      <c r="C1" s="81"/>
      <c r="D1" s="82"/>
      <c r="E1" s="7"/>
    </row>
    <row r="2" spans="1:5" s="41" customFormat="1">
      <c r="A2" s="72" t="s">
        <v>199</v>
      </c>
      <c r="B2" s="72"/>
      <c r="C2" s="42"/>
    </row>
    <row r="3" spans="1:5" s="41" customFormat="1">
      <c r="C3" s="42"/>
    </row>
    <row r="4" spans="1:5" s="41" customFormat="1">
      <c r="C4" s="42"/>
    </row>
    <row r="5" spans="1:5" s="41" customFormat="1">
      <c r="A5" s="10" t="s">
        <v>146</v>
      </c>
      <c r="B5" s="12"/>
      <c r="C5" s="9"/>
      <c r="D5" s="8"/>
      <c r="E5" s="80" t="s">
        <v>256</v>
      </c>
    </row>
    <row r="6" spans="1:5" s="41" customFormat="1">
      <c r="A6" s="279"/>
      <c r="B6" s="281"/>
      <c r="C6" s="9"/>
      <c r="D6" s="8"/>
      <c r="E6" s="8"/>
    </row>
    <row r="7" spans="1:5" s="41" customFormat="1" ht="15" customHeight="1">
      <c r="A7" s="15" t="s">
        <v>46</v>
      </c>
      <c r="B7" s="16" t="s">
        <v>47</v>
      </c>
      <c r="C7" s="17" t="s">
        <v>48</v>
      </c>
      <c r="D7" s="17" t="s">
        <v>89</v>
      </c>
      <c r="E7" s="17" t="s">
        <v>59</v>
      </c>
    </row>
    <row r="8" spans="1:5" s="41" customFormat="1">
      <c r="A8" s="184"/>
      <c r="B8" s="185"/>
      <c r="C8" s="186"/>
      <c r="D8" s="181"/>
      <c r="E8" s="140"/>
    </row>
    <row r="9" spans="1:5" s="41" customFormat="1">
      <c r="A9" s="156"/>
      <c r="B9" s="187"/>
      <c r="C9" s="181"/>
      <c r="D9" s="181"/>
      <c r="E9" s="140"/>
    </row>
    <row r="10" spans="1:5" s="41" customFormat="1">
      <c r="A10" s="182"/>
      <c r="B10" s="182" t="s">
        <v>253</v>
      </c>
      <c r="C10" s="188">
        <f>SUM(C8:C9)</f>
        <v>0</v>
      </c>
      <c r="D10" s="189"/>
      <c r="E10" s="189"/>
    </row>
    <row r="11" spans="1:5" s="41" customFormat="1">
      <c r="C11" s="42"/>
    </row>
    <row r="12" spans="1:5" s="41" customFormat="1">
      <c r="C12" s="42"/>
    </row>
    <row r="13" spans="1:5" s="41" customFormat="1" ht="11.25" customHeight="1">
      <c r="A13" s="10" t="s">
        <v>147</v>
      </c>
      <c r="B13" s="10"/>
      <c r="C13" s="42"/>
      <c r="D13" s="83"/>
      <c r="E13" s="12" t="s">
        <v>90</v>
      </c>
    </row>
    <row r="14" spans="1:5" s="82" customFormat="1">
      <c r="A14" s="44"/>
      <c r="B14" s="44"/>
      <c r="C14" s="79"/>
      <c r="D14" s="83"/>
    </row>
    <row r="15" spans="1:5" ht="15" customHeight="1">
      <c r="A15" s="15" t="s">
        <v>46</v>
      </c>
      <c r="B15" s="16" t="s">
        <v>47</v>
      </c>
      <c r="C15" s="17" t="s">
        <v>48</v>
      </c>
      <c r="D15" s="17" t="s">
        <v>89</v>
      </c>
      <c r="E15" s="17" t="s">
        <v>59</v>
      </c>
    </row>
    <row r="16" spans="1:5" s="210" customFormat="1" ht="11.25" customHeight="1">
      <c r="A16" s="152"/>
      <c r="B16" s="167"/>
      <c r="C16" s="135"/>
      <c r="D16" s="135"/>
      <c r="E16" s="140"/>
    </row>
    <row r="17" spans="1:5">
      <c r="A17" s="152"/>
      <c r="B17" s="167"/>
      <c r="C17" s="135"/>
      <c r="D17" s="135"/>
      <c r="E17" s="140"/>
    </row>
    <row r="18" spans="1:5">
      <c r="A18" s="192"/>
      <c r="B18" s="192" t="s">
        <v>255</v>
      </c>
      <c r="C18" s="193">
        <f>SUM(C16:C17)</f>
        <v>0</v>
      </c>
      <c r="D18" s="143"/>
      <c r="E18" s="143"/>
    </row>
    <row r="21" spans="1:5">
      <c r="A21" s="10" t="s">
        <v>153</v>
      </c>
      <c r="B21" s="132"/>
      <c r="D21" s="133"/>
      <c r="E21" s="80" t="s">
        <v>256</v>
      </c>
    </row>
    <row r="22" spans="1:5">
      <c r="A22" s="279"/>
      <c r="B22" s="281"/>
      <c r="D22" s="133"/>
      <c r="E22" s="133"/>
    </row>
    <row r="23" spans="1:5" ht="15" customHeight="1">
      <c r="A23" s="15" t="s">
        <v>46</v>
      </c>
      <c r="B23" s="16" t="s">
        <v>47</v>
      </c>
      <c r="C23" s="17" t="s">
        <v>48</v>
      </c>
      <c r="D23" s="17" t="s">
        <v>89</v>
      </c>
      <c r="E23" s="17" t="s">
        <v>59</v>
      </c>
    </row>
    <row r="24" spans="1:5">
      <c r="A24" s="184"/>
      <c r="B24" s="185"/>
      <c r="C24" s="186"/>
      <c r="D24" s="181"/>
      <c r="E24" s="140"/>
    </row>
    <row r="25" spans="1:5">
      <c r="A25" s="156"/>
      <c r="B25" s="187"/>
      <c r="C25" s="181"/>
      <c r="D25" s="181"/>
      <c r="E25" s="140"/>
    </row>
    <row r="26" spans="1:5">
      <c r="A26" s="182"/>
      <c r="B26" s="182" t="s">
        <v>254</v>
      </c>
      <c r="C26" s="188">
        <f>SUM(C24:C25)</f>
        <v>0</v>
      </c>
      <c r="D26" s="189"/>
      <c r="E26" s="189"/>
    </row>
  </sheetData>
  <dataValidations count="5">
    <dataValidation allowBlank="1" showInputMessage="1" showErrorMessage="1" prompt="Corresponde al nombre o descripción de la cuenta de acuerdo al Plan de Cuentas emitido por el CONAC." sqref="B15 B7 B23"/>
    <dataValidation allowBlank="1" showInputMessage="1" showErrorMessage="1" prompt="Especificar origen de dicho recurso: Federal, Estatal, Municipal, Particulares." sqref="D15 D7 D23"/>
    <dataValidation allowBlank="1" showInputMessage="1" showErrorMessage="1" prompt="Características cualitativas significativas que les impacten financieramente." sqref="E15 E7 E23"/>
    <dataValidation allowBlank="1" showInputMessage="1" showErrorMessage="1" prompt="Corresponde al número de la cuenta de acuerdo al Plan de Cuentas emitido por el CONAC (DOF 23/12/2015)." sqref="A7 A15 A23"/>
    <dataValidation allowBlank="1" showInputMessage="1" showErrorMessage="1" prompt="Saldo final de la Información Financiera Trimestral que se presenta (trimestral: 1er, 2do, 3ro. o 4to.)." sqref="C7 C15 C23"/>
  </dataValidations>
  <pageMargins left="0.7" right="0.7" top="0.75" bottom="0.75" header="0.3" footer="0.3"/>
  <pageSetup scale="77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B20"/>
  <sheetViews>
    <sheetView zoomScaleNormal="100" zoomScaleSheetLayoutView="100" workbookViewId="0">
      <selection activeCell="A8" sqref="A8"/>
    </sheetView>
  </sheetViews>
  <sheetFormatPr baseColWidth="10" defaultRowHeight="11.25"/>
  <cols>
    <col min="1" max="1" width="8.7109375" style="84" customWidth="1"/>
    <col min="2" max="2" width="23.140625" style="2" customWidth="1"/>
    <col min="3" max="3" width="11.42578125" style="2"/>
    <col min="4" max="4" width="11.5703125" style="2" customWidth="1"/>
    <col min="5" max="5" width="10.85546875" style="2" bestFit="1" customWidth="1"/>
    <col min="6" max="7" width="12.28515625" style="86" customWidth="1"/>
    <col min="8" max="8" width="14.28515625" style="86" customWidth="1"/>
    <col min="9" max="9" width="13.42578125" style="86" customWidth="1"/>
    <col min="10" max="10" width="9.42578125" style="86" customWidth="1"/>
    <col min="11" max="12" width="9.7109375" style="86" customWidth="1"/>
    <col min="13" max="15" width="12.7109375" style="86" customWidth="1"/>
    <col min="16" max="16" width="9.140625" style="2" customWidth="1"/>
    <col min="17" max="18" width="10.7109375" style="2" customWidth="1"/>
    <col min="19" max="19" width="10.7109375" style="92" customWidth="1"/>
    <col min="20" max="20" width="11.28515625" style="2" customWidth="1"/>
    <col min="21" max="21" width="8.85546875" style="2" bestFit="1" customWidth="1"/>
    <col min="22" max="22" width="10.42578125" style="2" customWidth="1"/>
    <col min="23" max="23" width="9.28515625" style="2" bestFit="1" customWidth="1"/>
    <col min="24" max="24" width="16" style="2" customWidth="1"/>
    <col min="25" max="25" width="15" style="2" customWidth="1"/>
    <col min="26" max="26" width="11.7109375" style="2" customWidth="1"/>
    <col min="27" max="27" width="16" style="2" customWidth="1"/>
    <col min="28" max="28" width="11.42578125" style="289"/>
    <col min="29" max="16384" width="11.42578125" style="290"/>
  </cols>
  <sheetData>
    <row r="1" spans="1:28" s="82" customFormat="1" ht="18" customHeight="1">
      <c r="A1" s="357" t="s">
        <v>259</v>
      </c>
      <c r="B1" s="357"/>
      <c r="C1" s="357"/>
      <c r="D1" s="357"/>
      <c r="E1" s="357"/>
      <c r="F1" s="357"/>
      <c r="G1" s="357"/>
      <c r="H1" s="357"/>
      <c r="I1" s="357"/>
      <c r="J1" s="357"/>
      <c r="K1" s="357"/>
      <c r="L1" s="357"/>
      <c r="M1" s="357"/>
      <c r="N1" s="357"/>
      <c r="O1" s="357"/>
      <c r="P1" s="357"/>
      <c r="Q1" s="357"/>
      <c r="R1" s="357"/>
      <c r="S1" s="357"/>
      <c r="T1" s="357"/>
      <c r="U1" s="357"/>
      <c r="V1" s="357"/>
      <c r="W1" s="357"/>
      <c r="X1" s="357"/>
      <c r="Y1" s="357"/>
      <c r="Z1" s="357"/>
      <c r="AA1" s="7"/>
      <c r="AB1" s="41"/>
    </row>
    <row r="2" spans="1:28" s="82" customFormat="1">
      <c r="A2" s="8"/>
      <c r="B2" s="8"/>
      <c r="C2" s="8"/>
      <c r="D2" s="8"/>
      <c r="E2" s="8"/>
      <c r="F2" s="9"/>
      <c r="G2" s="9"/>
      <c r="H2" s="9"/>
      <c r="I2" s="9"/>
      <c r="J2" s="9"/>
      <c r="K2" s="9"/>
      <c r="L2" s="9"/>
      <c r="M2" s="9"/>
      <c r="N2" s="9"/>
      <c r="O2" s="9"/>
      <c r="P2" s="8"/>
      <c r="Q2" s="8"/>
      <c r="R2" s="8"/>
      <c r="S2" s="85"/>
      <c r="T2" s="8"/>
      <c r="U2" s="8"/>
      <c r="V2" s="8"/>
      <c r="W2" s="8"/>
      <c r="X2" s="8"/>
      <c r="Y2" s="8"/>
      <c r="Z2" s="8"/>
      <c r="AA2" s="8"/>
      <c r="AB2" s="41"/>
    </row>
    <row r="3" spans="1:28" s="82" customFormat="1">
      <c r="A3" s="8"/>
      <c r="B3" s="8"/>
      <c r="C3" s="8"/>
      <c r="D3" s="8"/>
      <c r="E3" s="8"/>
      <c r="F3" s="9"/>
      <c r="G3" s="9"/>
      <c r="H3" s="9"/>
      <c r="I3" s="9"/>
      <c r="J3" s="9"/>
      <c r="K3" s="9"/>
      <c r="L3" s="9"/>
      <c r="M3" s="9"/>
      <c r="N3" s="9"/>
      <c r="O3" s="9"/>
      <c r="P3" s="8"/>
      <c r="Q3" s="8"/>
      <c r="R3" s="8"/>
      <c r="S3" s="85"/>
      <c r="T3" s="8"/>
      <c r="U3" s="8"/>
      <c r="V3" s="8"/>
      <c r="W3" s="8"/>
      <c r="X3" s="8"/>
      <c r="Y3" s="8"/>
      <c r="Z3" s="8"/>
      <c r="AA3" s="8"/>
      <c r="AB3" s="41"/>
    </row>
    <row r="4" spans="1:28" s="82" customFormat="1" ht="11.25" customHeight="1">
      <c r="A4" s="10" t="s">
        <v>137</v>
      </c>
      <c r="B4" s="325"/>
      <c r="C4" s="325"/>
      <c r="D4" s="325"/>
      <c r="E4" s="326"/>
      <c r="F4" s="42"/>
      <c r="G4" s="42"/>
      <c r="H4" s="42"/>
      <c r="I4" s="42"/>
      <c r="J4" s="86"/>
      <c r="K4" s="86"/>
      <c r="L4" s="86"/>
      <c r="M4" s="86"/>
      <c r="N4" s="86"/>
      <c r="O4" s="9"/>
      <c r="P4" s="358" t="s">
        <v>91</v>
      </c>
      <c r="Q4" s="358"/>
      <c r="R4" s="358"/>
      <c r="S4" s="358"/>
      <c r="T4" s="358"/>
      <c r="U4" s="8"/>
      <c r="V4" s="8"/>
      <c r="W4" s="8"/>
      <c r="X4" s="8"/>
      <c r="Y4" s="8"/>
      <c r="Z4" s="8"/>
      <c r="AA4" s="8"/>
      <c r="AB4" s="41"/>
    </row>
    <row r="5" spans="1:28" s="82" customFormat="1">
      <c r="A5" s="245"/>
      <c r="B5" s="246"/>
      <c r="C5" s="247"/>
      <c r="D5" s="19"/>
      <c r="E5" s="83"/>
      <c r="F5" s="79"/>
      <c r="G5" s="79"/>
      <c r="H5" s="79"/>
      <c r="I5" s="79"/>
      <c r="J5" s="21"/>
      <c r="K5" s="21"/>
      <c r="L5" s="21"/>
      <c r="M5" s="21"/>
      <c r="N5" s="21"/>
      <c r="O5" s="21"/>
      <c r="P5" s="19"/>
      <c r="Q5" s="19"/>
      <c r="R5" s="19"/>
      <c r="S5" s="87"/>
      <c r="T5" s="19"/>
      <c r="U5" s="19"/>
      <c r="V5" s="19"/>
      <c r="W5" s="19"/>
      <c r="X5" s="19"/>
      <c r="Y5" s="19"/>
      <c r="Z5" s="19"/>
      <c r="AA5" s="19"/>
    </row>
    <row r="6" spans="1:28" ht="15.75" customHeight="1">
      <c r="A6" s="248"/>
      <c r="B6" s="359" t="s">
        <v>92</v>
      </c>
      <c r="C6" s="359"/>
      <c r="D6" s="359"/>
      <c r="E6" s="359"/>
      <c r="F6" s="359"/>
      <c r="G6" s="359"/>
      <c r="H6" s="359"/>
      <c r="I6" s="359"/>
      <c r="J6" s="359"/>
      <c r="K6" s="359"/>
      <c r="L6" s="359"/>
      <c r="M6" s="359"/>
      <c r="N6" s="359"/>
      <c r="O6" s="359"/>
      <c r="P6" s="359"/>
      <c r="Q6" s="359"/>
      <c r="R6" s="359"/>
      <c r="S6" s="359"/>
      <c r="T6" s="359"/>
      <c r="U6" s="359"/>
      <c r="V6" s="359"/>
      <c r="W6" s="359"/>
      <c r="X6" s="359"/>
      <c r="Y6" s="359"/>
      <c r="Z6" s="359"/>
      <c r="AA6" s="360"/>
    </row>
    <row r="7" spans="1:28" ht="12.95" customHeight="1">
      <c r="A7" s="287"/>
      <c r="B7" s="287"/>
      <c r="C7" s="287"/>
      <c r="D7" s="287"/>
      <c r="E7" s="287"/>
      <c r="F7" s="297" t="s">
        <v>127</v>
      </c>
      <c r="G7" s="298"/>
      <c r="H7" s="302" t="s">
        <v>288</v>
      </c>
      <c r="I7" s="299"/>
      <c r="J7" s="287"/>
      <c r="K7" s="297" t="s">
        <v>128</v>
      </c>
      <c r="L7" s="298"/>
      <c r="M7" s="299"/>
      <c r="N7" s="299"/>
      <c r="O7" s="299"/>
      <c r="P7" s="287"/>
      <c r="Q7" s="287"/>
      <c r="R7" s="287"/>
      <c r="S7" s="287"/>
      <c r="T7" s="287"/>
      <c r="U7" s="287"/>
      <c r="V7" s="287"/>
      <c r="W7" s="287"/>
      <c r="X7" s="287"/>
      <c r="Y7" s="287"/>
      <c r="Z7" s="287"/>
      <c r="AA7" s="287"/>
    </row>
    <row r="8" spans="1:28" s="292" customFormat="1" ht="33.75" customHeight="1">
      <c r="A8" s="288" t="s">
        <v>132</v>
      </c>
      <c r="B8" s="288" t="s">
        <v>93</v>
      </c>
      <c r="C8" s="288" t="s">
        <v>94</v>
      </c>
      <c r="D8" s="288" t="s">
        <v>159</v>
      </c>
      <c r="E8" s="288" t="s">
        <v>133</v>
      </c>
      <c r="F8" s="300" t="s">
        <v>106</v>
      </c>
      <c r="G8" s="300" t="s">
        <v>107</v>
      </c>
      <c r="H8" s="300" t="s">
        <v>107</v>
      </c>
      <c r="I8" s="301" t="s">
        <v>134</v>
      </c>
      <c r="J8" s="288" t="s">
        <v>95</v>
      </c>
      <c r="K8" s="300" t="s">
        <v>106</v>
      </c>
      <c r="L8" s="300" t="s">
        <v>107</v>
      </c>
      <c r="M8" s="301" t="s">
        <v>129</v>
      </c>
      <c r="N8" s="301" t="s">
        <v>130</v>
      </c>
      <c r="O8" s="301" t="s">
        <v>96</v>
      </c>
      <c r="P8" s="288" t="s">
        <v>135</v>
      </c>
      <c r="Q8" s="288" t="s">
        <v>136</v>
      </c>
      <c r="R8" s="288" t="s">
        <v>97</v>
      </c>
      <c r="S8" s="288" t="s">
        <v>98</v>
      </c>
      <c r="T8" s="288" t="s">
        <v>99</v>
      </c>
      <c r="U8" s="288" t="s">
        <v>100</v>
      </c>
      <c r="V8" s="288" t="s">
        <v>101</v>
      </c>
      <c r="W8" s="288" t="s">
        <v>102</v>
      </c>
      <c r="X8" s="288" t="s">
        <v>103</v>
      </c>
      <c r="Y8" s="288" t="s">
        <v>131</v>
      </c>
      <c r="Z8" s="288" t="s">
        <v>104</v>
      </c>
      <c r="AA8" s="288" t="s">
        <v>105</v>
      </c>
      <c r="AB8" s="291"/>
    </row>
    <row r="9" spans="1:28">
      <c r="A9" s="303" t="s">
        <v>108</v>
      </c>
      <c r="B9" s="304"/>
      <c r="C9" s="305"/>
      <c r="D9" s="305"/>
      <c r="E9" s="305"/>
      <c r="F9" s="306"/>
      <c r="G9" s="306"/>
      <c r="H9" s="307"/>
      <c r="I9" s="307"/>
      <c r="J9" s="308"/>
      <c r="K9" s="306"/>
      <c r="L9" s="306"/>
      <c r="M9" s="306"/>
      <c r="N9" s="306"/>
      <c r="O9" s="306"/>
      <c r="P9" s="309"/>
      <c r="Q9" s="309"/>
      <c r="R9" s="310"/>
      <c r="S9" s="310"/>
      <c r="T9" s="305"/>
      <c r="U9" s="305"/>
      <c r="V9" s="304"/>
      <c r="W9" s="304"/>
      <c r="X9" s="305"/>
      <c r="Y9" s="305"/>
      <c r="Z9" s="310"/>
      <c r="AA9" s="305"/>
    </row>
    <row r="10" spans="1:28" s="294" customFormat="1">
      <c r="A10" s="303" t="s">
        <v>109</v>
      </c>
      <c r="B10" s="304"/>
      <c r="C10" s="305"/>
      <c r="D10" s="305"/>
      <c r="E10" s="305"/>
      <c r="F10" s="306"/>
      <c r="G10" s="306"/>
      <c r="H10" s="307"/>
      <c r="I10" s="307"/>
      <c r="J10" s="308"/>
      <c r="K10" s="306"/>
      <c r="L10" s="306"/>
      <c r="M10" s="306"/>
      <c r="N10" s="306"/>
      <c r="O10" s="306"/>
      <c r="P10" s="309"/>
      <c r="Q10" s="309"/>
      <c r="R10" s="310"/>
      <c r="S10" s="310"/>
      <c r="T10" s="305"/>
      <c r="U10" s="305"/>
      <c r="V10" s="304"/>
      <c r="W10" s="304"/>
      <c r="X10" s="305"/>
      <c r="Y10" s="305"/>
      <c r="Z10" s="310"/>
      <c r="AA10" s="305"/>
      <c r="AB10" s="293"/>
    </row>
    <row r="11" spans="1:28" s="289" customFormat="1">
      <c r="A11" s="303" t="s">
        <v>110</v>
      </c>
      <c r="B11" s="304"/>
      <c r="C11" s="305"/>
      <c r="D11" s="305"/>
      <c r="E11" s="305"/>
      <c r="F11" s="306"/>
      <c r="G11" s="306"/>
      <c r="H11" s="307"/>
      <c r="I11" s="307"/>
      <c r="J11" s="308"/>
      <c r="K11" s="306"/>
      <c r="L11" s="306"/>
      <c r="M11" s="306"/>
      <c r="N11" s="306"/>
      <c r="O11" s="306"/>
      <c r="P11" s="309"/>
      <c r="Q11" s="309"/>
      <c r="R11" s="310"/>
      <c r="S11" s="310"/>
      <c r="T11" s="305"/>
      <c r="U11" s="305"/>
      <c r="V11" s="304"/>
      <c r="W11" s="304"/>
      <c r="X11" s="305"/>
      <c r="Y11" s="305"/>
      <c r="Z11" s="310"/>
      <c r="AA11" s="305"/>
    </row>
    <row r="12" spans="1:28" s="289" customFormat="1">
      <c r="A12" s="303" t="s">
        <v>111</v>
      </c>
      <c r="B12" s="304"/>
      <c r="C12" s="305"/>
      <c r="D12" s="305"/>
      <c r="E12" s="305"/>
      <c r="F12" s="306"/>
      <c r="G12" s="306"/>
      <c r="H12" s="307"/>
      <c r="I12" s="307"/>
      <c r="J12" s="308"/>
      <c r="K12" s="306"/>
      <c r="L12" s="306"/>
      <c r="M12" s="306"/>
      <c r="N12" s="306"/>
      <c r="O12" s="306"/>
      <c r="P12" s="309"/>
      <c r="Q12" s="309"/>
      <c r="R12" s="310"/>
      <c r="S12" s="310"/>
      <c r="T12" s="305"/>
      <c r="U12" s="305"/>
      <c r="V12" s="304"/>
      <c r="W12" s="304"/>
      <c r="X12" s="305"/>
      <c r="Y12" s="305"/>
      <c r="Z12" s="310"/>
      <c r="AA12" s="305"/>
    </row>
    <row r="13" spans="1:28" s="289" customFormat="1">
      <c r="A13" s="303"/>
      <c r="B13" s="304"/>
      <c r="C13" s="305"/>
      <c r="D13" s="305"/>
      <c r="E13" s="305"/>
      <c r="F13" s="306"/>
      <c r="G13" s="306"/>
      <c r="H13" s="307"/>
      <c r="I13" s="307"/>
      <c r="J13" s="308"/>
      <c r="K13" s="306"/>
      <c r="L13" s="306"/>
      <c r="M13" s="306"/>
      <c r="N13" s="306"/>
      <c r="O13" s="306"/>
      <c r="P13" s="309"/>
      <c r="Q13" s="309"/>
      <c r="R13" s="310"/>
      <c r="S13" s="310"/>
      <c r="T13" s="305"/>
      <c r="U13" s="305"/>
      <c r="V13" s="304"/>
      <c r="W13" s="304"/>
      <c r="X13" s="305"/>
      <c r="Y13" s="305"/>
      <c r="Z13" s="310"/>
      <c r="AA13" s="305"/>
    </row>
    <row r="14" spans="1:28" s="289" customFormat="1">
      <c r="A14" s="303"/>
      <c r="B14" s="304"/>
      <c r="C14" s="305"/>
      <c r="D14" s="305"/>
      <c r="E14" s="305"/>
      <c r="F14" s="306"/>
      <c r="G14" s="306"/>
      <c r="H14" s="307"/>
      <c r="I14" s="307"/>
      <c r="J14" s="308"/>
      <c r="K14" s="306"/>
      <c r="L14" s="306"/>
      <c r="M14" s="306"/>
      <c r="N14" s="306"/>
      <c r="O14" s="306"/>
      <c r="P14" s="309"/>
      <c r="Q14" s="309"/>
      <c r="R14" s="310"/>
      <c r="S14" s="310"/>
      <c r="T14" s="305"/>
      <c r="U14" s="305"/>
      <c r="V14" s="304"/>
      <c r="W14" s="304"/>
      <c r="X14" s="305"/>
      <c r="Y14" s="305"/>
      <c r="Z14" s="310"/>
      <c r="AA14" s="305"/>
    </row>
    <row r="15" spans="1:28" s="289" customFormat="1">
      <c r="A15" s="303"/>
      <c r="B15" s="304"/>
      <c r="C15" s="305"/>
      <c r="D15" s="305"/>
      <c r="E15" s="305"/>
      <c r="F15" s="306"/>
      <c r="G15" s="306"/>
      <c r="H15" s="307"/>
      <c r="I15" s="307"/>
      <c r="J15" s="308"/>
      <c r="K15" s="306"/>
      <c r="L15" s="306"/>
      <c r="M15" s="306"/>
      <c r="N15" s="306"/>
      <c r="O15" s="306"/>
      <c r="P15" s="309"/>
      <c r="Q15" s="309"/>
      <c r="R15" s="310"/>
      <c r="S15" s="310"/>
      <c r="T15" s="305"/>
      <c r="U15" s="305"/>
      <c r="V15" s="304"/>
      <c r="W15" s="304"/>
      <c r="X15" s="305"/>
      <c r="Y15" s="305"/>
      <c r="Z15" s="310"/>
      <c r="AA15" s="305"/>
    </row>
    <row r="16" spans="1:28" s="289" customFormat="1">
      <c r="A16" s="303"/>
      <c r="B16" s="304"/>
      <c r="C16" s="305"/>
      <c r="D16" s="305"/>
      <c r="E16" s="305"/>
      <c r="F16" s="306"/>
      <c r="G16" s="306"/>
      <c r="H16" s="307"/>
      <c r="I16" s="307"/>
      <c r="J16" s="308"/>
      <c r="K16" s="306"/>
      <c r="L16" s="306"/>
      <c r="M16" s="306"/>
      <c r="N16" s="306"/>
      <c r="O16" s="306"/>
      <c r="P16" s="309"/>
      <c r="Q16" s="309"/>
      <c r="R16" s="310"/>
      <c r="S16" s="310"/>
      <c r="T16" s="305"/>
      <c r="U16" s="305"/>
      <c r="V16" s="304"/>
      <c r="W16" s="304"/>
      <c r="X16" s="305"/>
      <c r="Y16" s="305"/>
      <c r="Z16" s="310"/>
      <c r="AA16" s="305"/>
    </row>
    <row r="17" spans="1:27">
      <c r="A17" s="303"/>
      <c r="B17" s="304"/>
      <c r="C17" s="305"/>
      <c r="D17" s="305"/>
      <c r="E17" s="305"/>
      <c r="F17" s="306"/>
      <c r="G17" s="306"/>
      <c r="H17" s="307"/>
      <c r="I17" s="307"/>
      <c r="J17" s="308"/>
      <c r="K17" s="306"/>
      <c r="L17" s="306"/>
      <c r="M17" s="306"/>
      <c r="N17" s="306"/>
      <c r="O17" s="306"/>
      <c r="P17" s="309"/>
      <c r="Q17" s="309"/>
      <c r="R17" s="310"/>
      <c r="S17" s="310"/>
      <c r="T17" s="305"/>
      <c r="U17" s="305"/>
      <c r="V17" s="304"/>
      <c r="W17" s="304"/>
      <c r="X17" s="305"/>
      <c r="Y17" s="305"/>
      <c r="Z17" s="310"/>
      <c r="AA17" s="305"/>
    </row>
    <row r="18" spans="1:27" s="295" customFormat="1">
      <c r="A18" s="296">
        <v>900001</v>
      </c>
      <c r="B18" s="249" t="s">
        <v>112</v>
      </c>
      <c r="C18" s="249"/>
      <c r="D18" s="249"/>
      <c r="E18" s="249"/>
      <c r="F18" s="250">
        <f>SUM(F9:F17)</f>
        <v>0</v>
      </c>
      <c r="G18" s="250">
        <f>SUM(G9:G17)</f>
        <v>0</v>
      </c>
      <c r="H18" s="250">
        <f>SUM(H9:H17)</f>
        <v>0</v>
      </c>
      <c r="I18" s="250">
        <f>SUM(I9:I17)</f>
        <v>0</v>
      </c>
      <c r="J18" s="251"/>
      <c r="K18" s="250">
        <f>SUM(K9:K17)</f>
        <v>0</v>
      </c>
      <c r="L18" s="250">
        <f>SUM(L9:L17)</f>
        <v>0</v>
      </c>
      <c r="M18" s="250">
        <f>SUM(M9:M17)</f>
        <v>0</v>
      </c>
      <c r="N18" s="250">
        <f>SUM(N9:N17)</f>
        <v>0</v>
      </c>
      <c r="O18" s="250">
        <f>SUM(O9:O17)</f>
        <v>0</v>
      </c>
      <c r="P18" s="252"/>
      <c r="Q18" s="249"/>
      <c r="R18" s="249"/>
      <c r="S18" s="253"/>
      <c r="T18" s="249"/>
      <c r="U18" s="249"/>
      <c r="V18" s="249"/>
      <c r="W18" s="249"/>
      <c r="X18" s="249"/>
      <c r="Y18" s="249"/>
      <c r="Z18" s="249"/>
      <c r="AA18" s="249"/>
    </row>
    <row r="19" spans="1:27" s="295" customFormat="1">
      <c r="A19" s="59"/>
      <c r="B19" s="88"/>
      <c r="C19" s="88"/>
      <c r="D19" s="88"/>
      <c r="E19" s="88"/>
      <c r="F19" s="89"/>
      <c r="G19" s="89"/>
      <c r="H19" s="89"/>
      <c r="I19" s="89"/>
      <c r="J19" s="89"/>
      <c r="K19" s="89"/>
      <c r="L19" s="89"/>
      <c r="M19" s="89"/>
      <c r="N19" s="89"/>
      <c r="O19" s="89"/>
      <c r="P19" s="90"/>
      <c r="Q19" s="88"/>
      <c r="R19" s="88"/>
      <c r="S19" s="91"/>
      <c r="T19" s="88"/>
      <c r="U19" s="88"/>
      <c r="V19" s="88"/>
      <c r="W19" s="88"/>
      <c r="X19" s="88"/>
      <c r="Y19" s="88"/>
      <c r="Z19" s="88"/>
      <c r="AA19" s="88"/>
    </row>
    <row r="20" spans="1:27" s="295" customFormat="1">
      <c r="A20" s="59"/>
      <c r="B20" s="88"/>
      <c r="C20" s="88"/>
      <c r="D20" s="88"/>
      <c r="E20" s="88"/>
      <c r="F20" s="89"/>
      <c r="G20" s="89"/>
      <c r="H20" s="89"/>
      <c r="I20" s="89"/>
      <c r="J20" s="89"/>
      <c r="K20" s="89"/>
      <c r="L20" s="89"/>
      <c r="M20" s="89"/>
      <c r="N20" s="89"/>
      <c r="O20" s="89"/>
      <c r="P20" s="90"/>
      <c r="Q20" s="88"/>
      <c r="R20" s="88"/>
      <c r="S20" s="91"/>
      <c r="T20" s="88"/>
      <c r="U20" s="88"/>
      <c r="V20" s="88"/>
      <c r="W20" s="88"/>
      <c r="X20" s="88"/>
      <c r="Y20" s="88"/>
      <c r="Z20" s="88"/>
      <c r="AA20" s="88"/>
    </row>
  </sheetData>
  <sheetProtection insertRows="0" deleteRows="0" autoFilter="0"/>
  <mergeCells count="3">
    <mergeCell ref="A1:Z1"/>
    <mergeCell ref="P4:T4"/>
    <mergeCell ref="B6:AA6"/>
  </mergeCells>
  <dataValidations count="25">
    <dataValidation allowBlank="1" showInputMessage="1" showErrorMessage="1" prompt="Fecha en que el Congreso Estatal autoriza al ENTE PÚBLICO A CONTRAER DEUDA." sqref="Z7:Z8"/>
    <dataValidation allowBlank="1" showInputMessage="1" showErrorMessage="1" prompt="Indicar si se trata de un &quot;Contrato Nuevo&quot;, &quot;Contrato Existente&quot; o &quot;Reestructuración&quot;." sqref="AA7:AA8"/>
    <dataValidation allowBlank="1" showInputMessage="1" showErrorMessage="1" prompt="Documento donde el Congreso Estatal autoriza al ENTE PÚBLICO A CONTRAER DEUDA." sqref="Y7:Y8"/>
    <dataValidation allowBlank="1" showInputMessage="1" showErrorMessage="1" prompt="Especificar la fuente del ingreso con el que se cubrirá el financiamiento." sqref="X7:X8"/>
    <dataValidation allowBlank="1" showInputMessage="1" showErrorMessage="1" prompt="Documento que garantiza el compromiso de pagar la obligación. Ej. Participaciones, etc." sqref="W7:W8"/>
    <dataValidation allowBlank="1" showInputMessage="1" showErrorMessage="1" prompt="Por lo regular el Gobierno del Estado, es el Aval de los Municipios." sqref="V7:V8"/>
    <dataValidation allowBlank="1" showInputMessage="1" showErrorMessage="1" prompt="Ampliación en su caso, de la &quot;FECHA DE VENCIMIENTO&quot;." sqref="U7:U8"/>
    <dataValidation allowBlank="1" showInputMessage="1" showErrorMessage="1" prompt="De acuerdo a la Ley de Deuda Pública; la Deuda debe ser registrada en el &quot;Registro Estatal de Deuda Pública&quot;." sqref="T7:T8"/>
    <dataValidation allowBlank="1" showInputMessage="1" showErrorMessage="1" prompt="Fecha originalmente pactada en el contrato, en la que se presume debe quedar cubierto el pago total del crédito otorgado." sqref="S7:S8"/>
    <dataValidation allowBlank="1" showInputMessage="1" showErrorMessage="1" prompt="Fecha al momento del otorgamiento del crédito y se plasma en el contrato." sqref="R7:R8"/>
    <dataValidation allowBlank="1" showInputMessage="1" showErrorMessage="1" prompt="Número de pagos efectuados durante el periodo que se está reportando." sqref="Q7:Q8"/>
    <dataValidation allowBlank="1" showInputMessage="1" showErrorMessage="1" prompt="Número de amortización respecto del total pactado, contados desde la fecha de su contratación hasta la fecha del reporte. Ej. 26/180 (reflejar por renglón cada uno de los pagos efectuados en el periodo de cada crédito). " sqref="P7:P8"/>
    <dataValidation allowBlank="1" showInputMessage="1" showErrorMessage="1" prompt="Costo financiero del pago desde la fecha de su contratación hasta la fecha del reporte." sqref="M7:M8"/>
    <dataValidation allowBlank="1" showInputMessage="1" showErrorMessage="1" prompt="Monto del Capital (PRÉSTAMO O FINANCIAMIENTO) pagado, desde la fecha de su contratación hasta la fecha del reporte (acumulado), sin intereses." sqref="K7:L7"/>
    <dataValidation allowBlank="1" showInputMessage="1" showErrorMessage="1" prompt="Intereses pactados durante la vigencia del contrato." sqref="J7:J8"/>
    <dataValidation allowBlank="1" showInputMessage="1" showErrorMessage="1" prompt="Saldo por pagar actualizado." sqref="I7:I8"/>
    <dataValidation allowBlank="1" showInputMessage="1" showErrorMessage="1" prompt="Monto del financiamiento que efectivamente se ha utilizado." sqref="H7"/>
    <dataValidation allowBlank="1" showInputMessage="1" showErrorMessage="1" prompt="Monto del Capital (PRÉSTAMO O FINANCIAMIENTO) contratado. " sqref="F7:G7"/>
    <dataValidation allowBlank="1" showInputMessage="1" showErrorMessage="1" prompt="Instrumento financiero, mediante el cual se contrata y se obliga el pago del crédito: Emisión de bonos, pagarés, cetes, etc." sqref="E7:E8"/>
    <dataValidation allowBlank="1" showInputMessage="1" showErrorMessage="1" prompt="El registro numérico con que el ACREEDOR registra el contrato." sqref="D7:D8"/>
    <dataValidation allowBlank="1" showInputMessage="1" showErrorMessage="1" prompt="Entidad Financiera que otorga el crédito o financiamiento al Municipio, Ejecutivo Estatal, etc." sqref="C7:C8"/>
    <dataValidation allowBlank="1" showInputMessage="1" showErrorMessage="1" prompt="Obra, bien o servicio por el cual se contrató el crédito." sqref="B7:B8"/>
    <dataValidation allowBlank="1" showInputMessage="1" showErrorMessage="1" prompt="Corresponde al número consecutivo que la entidad le asigne para enumerar las deudas." sqref="A7:A8"/>
    <dataValidation allowBlank="1" showInputMessage="1" showErrorMessage="1" prompt="Monto del Capital (PRÉSTAMO O FINANCIAMIENTO) pagado al periodo, sin intereses." sqref="O7:O8"/>
    <dataValidation allowBlank="1" showInputMessage="1" showErrorMessage="1" prompt="Costo financiero al periodo que se está reportando." sqref="N7:N8"/>
  </dataValidations>
  <printOptions horizontalCentered="1"/>
  <pageMargins left="0.19685039370078741" right="0.11811023622047245" top="0.74803149606299213" bottom="0.74803149606299213" header="0.31496062992125984" footer="0.31496062992125984"/>
  <pageSetup scale="42" orientation="landscape" horizontalDpi="300" verticalDpi="300" r:id="rId1"/>
</worksheet>
</file>

<file path=xl/worksheets/sheet18.xml><?xml version="1.0" encoding="utf-8"?>
<worksheet xmlns="http://schemas.openxmlformats.org/spreadsheetml/2006/main" xmlns:r="http://schemas.openxmlformats.org/officeDocument/2006/relationships">
  <dimension ref="A1:D44"/>
  <sheetViews>
    <sheetView zoomScaleNormal="100" zoomScaleSheetLayoutView="100" workbookViewId="0">
      <selection activeCell="A18" sqref="A18"/>
    </sheetView>
  </sheetViews>
  <sheetFormatPr baseColWidth="10" defaultColWidth="12.42578125" defaultRowHeight="11.25"/>
  <cols>
    <col min="1" max="1" width="19.7109375" style="8" customWidth="1"/>
    <col min="2" max="2" width="50.7109375" style="8" customWidth="1"/>
    <col min="3" max="4" width="17.7109375" style="6" customWidth="1"/>
    <col min="5" max="16384" width="12.42578125" style="8"/>
  </cols>
  <sheetData>
    <row r="1" spans="1:4">
      <c r="A1" s="72" t="s">
        <v>43</v>
      </c>
      <c r="B1" s="72"/>
      <c r="D1" s="7"/>
    </row>
    <row r="2" spans="1:4">
      <c r="A2" s="72" t="s">
        <v>0</v>
      </c>
      <c r="B2" s="72"/>
    </row>
    <row r="3" spans="1:4" s="41" customFormat="1">
      <c r="C3" s="73"/>
      <c r="D3" s="73"/>
    </row>
    <row r="4" spans="1:4" s="41" customFormat="1">
      <c r="C4" s="73"/>
      <c r="D4" s="73"/>
    </row>
    <row r="5" spans="1:4" s="41" customFormat="1" ht="11.25" customHeight="1">
      <c r="A5" s="61" t="s">
        <v>257</v>
      </c>
      <c r="B5" s="61"/>
      <c r="C5" s="42"/>
      <c r="D5" s="12" t="s">
        <v>284</v>
      </c>
    </row>
    <row r="6" spans="1:4" ht="11.25" customHeight="1">
      <c r="A6" s="76"/>
      <c r="B6" s="76"/>
      <c r="C6" s="77"/>
      <c r="D6" s="93"/>
    </row>
    <row r="7" spans="1:4" ht="15" customHeight="1">
      <c r="A7" s="15" t="s">
        <v>46</v>
      </c>
      <c r="B7" s="16" t="s">
        <v>47</v>
      </c>
      <c r="C7" s="17" t="s">
        <v>48</v>
      </c>
      <c r="D7" s="17" t="s">
        <v>59</v>
      </c>
    </row>
    <row r="8" spans="1:4">
      <c r="A8" s="365" t="s">
        <v>1959</v>
      </c>
      <c r="B8" s="152" t="s">
        <v>1960</v>
      </c>
      <c r="C8" s="146">
        <v>4459963.1100000003</v>
      </c>
      <c r="D8" s="135"/>
    </row>
    <row r="9" spans="1:4">
      <c r="A9" s="365" t="s">
        <v>1961</v>
      </c>
      <c r="B9" s="152" t="s">
        <v>1962</v>
      </c>
      <c r="C9" s="146">
        <v>226332.82</v>
      </c>
      <c r="D9" s="135"/>
    </row>
    <row r="10" spans="1:4">
      <c r="A10" s="365" t="s">
        <v>1963</v>
      </c>
      <c r="B10" s="152" t="s">
        <v>1964</v>
      </c>
      <c r="C10" s="146">
        <v>61000</v>
      </c>
      <c r="D10" s="135"/>
    </row>
    <row r="11" spans="1:4">
      <c r="A11" s="365" t="s">
        <v>1965</v>
      </c>
      <c r="B11" s="152" t="s">
        <v>1966</v>
      </c>
      <c r="C11" s="146">
        <v>1847246.73</v>
      </c>
      <c r="D11" s="135"/>
    </row>
    <row r="12" spans="1:4" s="281" customFormat="1">
      <c r="A12" s="365" t="s">
        <v>1967</v>
      </c>
      <c r="B12" s="152" t="s">
        <v>1968</v>
      </c>
      <c r="C12" s="146">
        <v>150629</v>
      </c>
      <c r="D12" s="135"/>
    </row>
    <row r="13" spans="1:4" s="281" customFormat="1">
      <c r="A13" s="365" t="s">
        <v>1969</v>
      </c>
      <c r="B13" s="152" t="s">
        <v>1968</v>
      </c>
      <c r="C13" s="146">
        <v>5200</v>
      </c>
      <c r="D13" s="135"/>
    </row>
    <row r="14" spans="1:4" s="281" customFormat="1">
      <c r="A14" s="365" t="s">
        <v>1970</v>
      </c>
      <c r="B14" s="152" t="s">
        <v>1968</v>
      </c>
      <c r="C14" s="146">
        <v>1132380.6000000001</v>
      </c>
      <c r="D14" s="135"/>
    </row>
    <row r="15" spans="1:4" s="281" customFormat="1">
      <c r="A15" s="365" t="s">
        <v>1971</v>
      </c>
      <c r="B15" s="152" t="s">
        <v>1972</v>
      </c>
      <c r="C15" s="146">
        <v>2419694.52</v>
      </c>
      <c r="D15" s="135"/>
    </row>
    <row r="16" spans="1:4" s="19" customFormat="1">
      <c r="A16" s="153"/>
      <c r="B16" s="153" t="s">
        <v>260</v>
      </c>
      <c r="C16" s="147">
        <f>SUM(C8:C15)</f>
        <v>10302446.779999999</v>
      </c>
      <c r="D16" s="143"/>
    </row>
    <row r="17" spans="1:4" s="19" customFormat="1">
      <c r="A17" s="154"/>
      <c r="B17" s="154"/>
      <c r="C17" s="27"/>
      <c r="D17" s="27"/>
    </row>
    <row r="18" spans="1:4">
      <c r="A18" s="155"/>
      <c r="B18" s="155"/>
      <c r="C18" s="119"/>
      <c r="D18" s="119"/>
    </row>
    <row r="19" spans="1:4" ht="21.75" customHeight="1">
      <c r="A19" s="61" t="s">
        <v>258</v>
      </c>
      <c r="B19" s="61"/>
      <c r="C19" s="285"/>
      <c r="D19" s="276" t="s">
        <v>113</v>
      </c>
    </row>
    <row r="20" spans="1:4">
      <c r="A20" s="76"/>
      <c r="B20" s="76"/>
      <c r="C20" s="77"/>
      <c r="D20" s="93"/>
    </row>
    <row r="21" spans="1:4" ht="15" customHeight="1">
      <c r="A21" s="15" t="s">
        <v>46</v>
      </c>
      <c r="B21" s="16" t="s">
        <v>47</v>
      </c>
      <c r="C21" s="17" t="s">
        <v>48</v>
      </c>
      <c r="D21" s="17" t="s">
        <v>59</v>
      </c>
    </row>
    <row r="22" spans="1:4">
      <c r="A22" s="365" t="s">
        <v>1973</v>
      </c>
      <c r="B22" s="152" t="s">
        <v>1974</v>
      </c>
      <c r="C22" s="146">
        <v>30529106.399999999</v>
      </c>
      <c r="D22" s="135"/>
    </row>
    <row r="23" spans="1:4">
      <c r="A23" s="365" t="s">
        <v>1975</v>
      </c>
      <c r="B23" s="152" t="s">
        <v>1976</v>
      </c>
      <c r="C23" s="146">
        <v>26391965</v>
      </c>
      <c r="D23" s="135"/>
    </row>
    <row r="24" spans="1:4">
      <c r="A24" s="365" t="s">
        <v>1977</v>
      </c>
      <c r="B24" s="152" t="s">
        <v>1978</v>
      </c>
      <c r="C24" s="146">
        <v>4756172.01</v>
      </c>
      <c r="D24" s="135"/>
    </row>
    <row r="25" spans="1:4">
      <c r="A25" s="365" t="s">
        <v>1979</v>
      </c>
      <c r="B25" s="152" t="s">
        <v>1980</v>
      </c>
      <c r="C25" s="146">
        <v>399271.07</v>
      </c>
      <c r="D25" s="135"/>
    </row>
    <row r="26" spans="1:4" s="281" customFormat="1">
      <c r="A26" s="365" t="s">
        <v>1981</v>
      </c>
      <c r="B26" s="152" t="s">
        <v>1982</v>
      </c>
      <c r="C26" s="146">
        <v>506587.5</v>
      </c>
      <c r="D26" s="135"/>
    </row>
    <row r="27" spans="1:4">
      <c r="A27" s="153"/>
      <c r="B27" s="153" t="s">
        <v>276</v>
      </c>
      <c r="C27" s="147">
        <f>SUM(C22:C26)</f>
        <v>62583101.979999997</v>
      </c>
      <c r="D27" s="143"/>
    </row>
    <row r="28" spans="1:4">
      <c r="A28" s="155"/>
      <c r="B28" s="155"/>
      <c r="C28" s="119"/>
      <c r="D28" s="119"/>
    </row>
    <row r="29" spans="1:4">
      <c r="A29" s="155"/>
      <c r="B29" s="155"/>
      <c r="C29" s="119"/>
      <c r="D29" s="119"/>
    </row>
    <row r="30" spans="1:4">
      <c r="A30" s="155"/>
      <c r="B30" s="155"/>
      <c r="C30" s="119"/>
      <c r="D30" s="119"/>
    </row>
    <row r="31" spans="1:4">
      <c r="A31" s="155"/>
      <c r="B31" s="155"/>
      <c r="C31" s="119"/>
      <c r="D31" s="119"/>
    </row>
    <row r="32" spans="1:4">
      <c r="A32" s="155"/>
      <c r="B32" s="155"/>
      <c r="C32" s="119"/>
      <c r="D32" s="119"/>
    </row>
    <row r="33" spans="1:4">
      <c r="A33" s="155"/>
      <c r="B33" s="155"/>
      <c r="C33" s="119"/>
      <c r="D33" s="119"/>
    </row>
    <row r="34" spans="1:4">
      <c r="A34" s="155"/>
      <c r="B34" s="155"/>
      <c r="C34" s="119"/>
      <c r="D34" s="119"/>
    </row>
    <row r="35" spans="1:4">
      <c r="A35" s="155"/>
      <c r="B35" s="155"/>
      <c r="C35" s="119"/>
      <c r="D35" s="119"/>
    </row>
    <row r="36" spans="1:4">
      <c r="A36" s="155"/>
      <c r="B36" s="155"/>
      <c r="C36" s="119"/>
      <c r="D36" s="119"/>
    </row>
    <row r="37" spans="1:4">
      <c r="A37" s="155"/>
      <c r="B37" s="155"/>
      <c r="C37" s="119"/>
      <c r="D37" s="119"/>
    </row>
    <row r="38" spans="1:4">
      <c r="A38" s="155"/>
      <c r="B38" s="155"/>
      <c r="C38" s="119"/>
      <c r="D38" s="119"/>
    </row>
    <row r="39" spans="1:4">
      <c r="A39" s="155"/>
      <c r="B39" s="155"/>
      <c r="C39" s="119"/>
      <c r="D39" s="119"/>
    </row>
    <row r="40" spans="1:4">
      <c r="A40" s="155"/>
      <c r="B40" s="155"/>
      <c r="C40" s="119"/>
      <c r="D40" s="119"/>
    </row>
    <row r="41" spans="1:4">
      <c r="A41" s="155"/>
      <c r="B41" s="155"/>
      <c r="C41" s="119"/>
      <c r="D41" s="119"/>
    </row>
    <row r="42" spans="1:4">
      <c r="A42" s="155"/>
      <c r="B42" s="155"/>
      <c r="C42" s="119"/>
      <c r="D42" s="119"/>
    </row>
    <row r="43" spans="1:4">
      <c r="A43" s="155"/>
      <c r="B43" s="155"/>
      <c r="C43" s="119"/>
      <c r="D43" s="119"/>
    </row>
    <row r="44" spans="1:4">
      <c r="A44" s="155"/>
      <c r="B44" s="155"/>
      <c r="C44" s="119"/>
      <c r="D44" s="119"/>
    </row>
  </sheetData>
  <dataValidations count="4">
    <dataValidation allowBlank="1" showInputMessage="1" showErrorMessage="1" prompt="Características cualitativas significativas que les impacten financieramente." sqref="D21 D7"/>
    <dataValidation allowBlank="1" showInputMessage="1" showErrorMessage="1" prompt="Corresponde al nombre o descripción de la cuenta de acuerdo al Plan de Cuentas emitido por el CONAC." sqref="B21 B7"/>
    <dataValidation allowBlank="1" showInputMessage="1" showErrorMessage="1" prompt="Corresponde al número de la cuenta de acuerdo al Plan de Cuentas emitido por el CONAC (DOF 23/12/2015)." sqref="A21 A7"/>
    <dataValidation allowBlank="1" showInputMessage="1" showErrorMessage="1" prompt="Saldo final de la Información Financiera Trimestral que se presenta (trimestral: 1er, 2do, 3ro. o 4to.)." sqref="C21 C7"/>
  </dataValidations>
  <pageMargins left="0.70866141732283472" right="0.70866141732283472" top="0.98425196850393704" bottom="0.98425196850393704" header="0.31496062992125984" footer="0.31496062992125984"/>
  <pageSetup scale="78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12"/>
  <sheetViews>
    <sheetView zoomScaleNormal="100" zoomScaleSheetLayoutView="100" workbookViewId="0">
      <selection activeCell="A11" sqref="A11"/>
    </sheetView>
  </sheetViews>
  <sheetFormatPr baseColWidth="10" defaultRowHeight="11.25"/>
  <cols>
    <col min="1" max="1" width="20.7109375" style="8" customWidth="1"/>
    <col min="2" max="2" width="50.7109375" style="8" customWidth="1"/>
    <col min="3" max="3" width="17.7109375" style="9" customWidth="1"/>
    <col min="4" max="5" width="17.7109375" style="8" customWidth="1"/>
    <col min="6" max="6" width="11.42578125" style="8" customWidth="1"/>
    <col min="7" max="16384" width="11.42578125" style="8"/>
  </cols>
  <sheetData>
    <row r="1" spans="1:5">
      <c r="A1" s="72" t="s">
        <v>43</v>
      </c>
      <c r="B1" s="72"/>
      <c r="C1" s="6"/>
      <c r="E1" s="7"/>
    </row>
    <row r="2" spans="1:5">
      <c r="A2" s="72" t="s">
        <v>0</v>
      </c>
      <c r="B2" s="72"/>
      <c r="C2" s="6"/>
    </row>
    <row r="3" spans="1:5">
      <c r="A3" s="41"/>
      <c r="B3" s="41"/>
      <c r="C3" s="73"/>
      <c r="D3" s="41"/>
      <c r="E3" s="41"/>
    </row>
    <row r="4" spans="1:5">
      <c r="A4" s="41"/>
      <c r="B4" s="41"/>
      <c r="C4" s="73"/>
      <c r="D4" s="41"/>
      <c r="E4" s="41"/>
    </row>
    <row r="5" spans="1:5" ht="11.25" customHeight="1">
      <c r="A5" s="61" t="s">
        <v>138</v>
      </c>
      <c r="B5" s="61"/>
      <c r="C5" s="73"/>
      <c r="E5" s="12" t="s">
        <v>283</v>
      </c>
    </row>
    <row r="6" spans="1:5">
      <c r="A6" s="76"/>
      <c r="B6" s="76"/>
      <c r="C6" s="77"/>
      <c r="D6" s="76"/>
      <c r="E6" s="93"/>
    </row>
    <row r="7" spans="1:5" ht="15" customHeight="1">
      <c r="A7" s="15" t="s">
        <v>46</v>
      </c>
      <c r="B7" s="16" t="s">
        <v>47</v>
      </c>
      <c r="C7" s="17" t="s">
        <v>48</v>
      </c>
      <c r="D7" s="23" t="s">
        <v>89</v>
      </c>
      <c r="E7" s="17" t="s">
        <v>59</v>
      </c>
    </row>
    <row r="8" spans="1:5">
      <c r="A8" s="94"/>
      <c r="B8" s="94"/>
      <c r="C8" s="95"/>
      <c r="D8" s="48"/>
      <c r="E8" s="48"/>
    </row>
    <row r="9" spans="1:5" s="281" customFormat="1">
      <c r="A9" s="94"/>
      <c r="B9" s="94"/>
      <c r="C9" s="95"/>
      <c r="D9" s="48"/>
      <c r="E9" s="48"/>
    </row>
    <row r="10" spans="1:5" s="281" customFormat="1">
      <c r="A10" s="94"/>
      <c r="B10" s="94"/>
      <c r="C10" s="95"/>
      <c r="D10" s="48"/>
      <c r="E10" s="48"/>
    </row>
    <row r="11" spans="1:5">
      <c r="A11" s="94"/>
      <c r="B11" s="94"/>
      <c r="C11" s="95"/>
      <c r="D11" s="48"/>
      <c r="E11" s="48"/>
    </row>
    <row r="12" spans="1:5">
      <c r="A12" s="29"/>
      <c r="B12" s="153" t="s">
        <v>277</v>
      </c>
      <c r="C12" s="30">
        <f>SUM(C8:C11)</f>
        <v>0</v>
      </c>
      <c r="D12" s="78"/>
      <c r="E12" s="78"/>
    </row>
  </sheetData>
  <dataValidations count="5">
    <dataValidation allowBlank="1" showInputMessage="1" showErrorMessage="1" prompt="Características cualitativas significativas que les impacten financieramente." sqref="E7"/>
    <dataValidation allowBlank="1" showInputMessage="1" showErrorMessage="1" prompt="Procedencia de los otros ingresos: Productos financieros, bonificaciones y descuentos obtenidas, diferencias por tipo de cambio a favor, utilidades por participacion patrimonial, etc." sqref="D7"/>
    <dataValidation allowBlank="1" showInputMessage="1" showErrorMessage="1" prompt="Corresponde al nombre o descripción de la cuenta de acuerdo al Plan de Cuentas emitido por el CONAC." sqref="B7"/>
    <dataValidation allowBlank="1" showInputMessage="1" showErrorMessage="1" prompt="Corresponde al número de la cuenta de acuerdo al Plan de Cuentas emitido por el CONAC (DOF 23/12/2015)." sqref="A7"/>
    <dataValidation allowBlank="1" showInputMessage="1" showErrorMessage="1" prompt="Saldo final de la Información Financiera Trimestral que se presenta (trimestral: 1er, 2do, 3ro. o 4to.)." sqref="C7"/>
  </dataValidations>
  <pageMargins left="0.70866141732283472" right="0.70866141732283472" top="0.74803149606299213" bottom="0.74803149606299213" header="0.31496062992125984" footer="0.31496062992125984"/>
  <pageSetup scale="6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CC6600"/>
    <pageSetUpPr fitToPage="1"/>
  </sheetPr>
  <dimension ref="A1:C38"/>
  <sheetViews>
    <sheetView zoomScaleNormal="100" zoomScaleSheetLayoutView="100" workbookViewId="0">
      <pane ySplit="2" topLeftCell="A15" activePane="bottomLeft" state="frozen"/>
      <selection pane="bottomLeft" activeCell="A15" sqref="A15"/>
    </sheetView>
  </sheetViews>
  <sheetFormatPr baseColWidth="10" defaultColWidth="12.85546875" defaultRowHeight="11.25"/>
  <cols>
    <col min="1" max="1" width="14.7109375" style="2" customWidth="1"/>
    <col min="2" max="2" width="63.7109375" style="2" bestFit="1" customWidth="1"/>
    <col min="3" max="16384" width="12.85546875" style="2"/>
  </cols>
  <sheetData>
    <row r="1" spans="1:3" ht="35.1" customHeight="1">
      <c r="A1" s="353" t="s">
        <v>157</v>
      </c>
      <c r="B1" s="354"/>
      <c r="C1" s="1"/>
    </row>
    <row r="2" spans="1:3" ht="15" customHeight="1">
      <c r="A2" s="277" t="s">
        <v>155</v>
      </c>
      <c r="B2" s="278" t="s">
        <v>156</v>
      </c>
    </row>
    <row r="3" spans="1:3">
      <c r="A3" s="212"/>
      <c r="B3" s="216"/>
    </row>
    <row r="4" spans="1:3">
      <c r="A4" s="213"/>
      <c r="B4" s="217" t="s">
        <v>197</v>
      </c>
    </row>
    <row r="5" spans="1:3">
      <c r="A5" s="213"/>
      <c r="B5" s="217"/>
    </row>
    <row r="6" spans="1:3">
      <c r="A6" s="213"/>
      <c r="B6" s="239" t="s">
        <v>0</v>
      </c>
    </row>
    <row r="7" spans="1:3">
      <c r="A7" s="213" t="s">
        <v>1</v>
      </c>
      <c r="B7" s="218" t="s">
        <v>2</v>
      </c>
    </row>
    <row r="8" spans="1:3">
      <c r="A8" s="213" t="s">
        <v>3</v>
      </c>
      <c r="B8" s="218" t="s">
        <v>4</v>
      </c>
    </row>
    <row r="9" spans="1:3">
      <c r="A9" s="213" t="s">
        <v>5</v>
      </c>
      <c r="B9" s="218" t="s">
        <v>6</v>
      </c>
    </row>
    <row r="10" spans="1:3">
      <c r="A10" s="213" t="s">
        <v>319</v>
      </c>
      <c r="B10" s="218" t="s">
        <v>320</v>
      </c>
    </row>
    <row r="11" spans="1:3">
      <c r="A11" s="213" t="s">
        <v>7</v>
      </c>
      <c r="B11" s="218" t="s">
        <v>8</v>
      </c>
    </row>
    <row r="12" spans="1:3">
      <c r="A12" s="213" t="s">
        <v>9</v>
      </c>
      <c r="B12" s="218" t="s">
        <v>10</v>
      </c>
    </row>
    <row r="13" spans="1:3">
      <c r="A13" s="213" t="s">
        <v>11</v>
      </c>
      <c r="B13" s="218" t="s">
        <v>12</v>
      </c>
    </row>
    <row r="14" spans="1:3">
      <c r="A14" s="213" t="s">
        <v>13</v>
      </c>
      <c r="B14" s="218" t="s">
        <v>14</v>
      </c>
    </row>
    <row r="15" spans="1:3">
      <c r="A15" s="213" t="s">
        <v>15</v>
      </c>
      <c r="B15" s="218" t="s">
        <v>16</v>
      </c>
    </row>
    <row r="16" spans="1:3">
      <c r="A16" s="213" t="s">
        <v>17</v>
      </c>
      <c r="B16" s="218" t="s">
        <v>18</v>
      </c>
    </row>
    <row r="17" spans="1:2">
      <c r="A17" s="213" t="s">
        <v>19</v>
      </c>
      <c r="B17" s="218" t="s">
        <v>20</v>
      </c>
    </row>
    <row r="18" spans="1:2">
      <c r="A18" s="213" t="s">
        <v>21</v>
      </c>
      <c r="B18" s="218" t="s">
        <v>22</v>
      </c>
    </row>
    <row r="19" spans="1:2">
      <c r="A19" s="213" t="s">
        <v>23</v>
      </c>
      <c r="B19" s="218" t="s">
        <v>24</v>
      </c>
    </row>
    <row r="20" spans="1:2">
      <c r="A20" s="213" t="s">
        <v>25</v>
      </c>
      <c r="B20" s="218" t="s">
        <v>26</v>
      </c>
    </row>
    <row r="21" spans="1:2">
      <c r="A21" s="213" t="s">
        <v>27</v>
      </c>
      <c r="B21" s="218" t="s">
        <v>28</v>
      </c>
    </row>
    <row r="22" spans="1:2">
      <c r="A22" s="213" t="s">
        <v>285</v>
      </c>
      <c r="B22" s="218" t="s">
        <v>29</v>
      </c>
    </row>
    <row r="23" spans="1:2">
      <c r="A23" s="213" t="s">
        <v>286</v>
      </c>
      <c r="B23" s="218" t="s">
        <v>30</v>
      </c>
    </row>
    <row r="24" spans="1:2">
      <c r="A24" s="213" t="s">
        <v>287</v>
      </c>
      <c r="B24" s="218" t="s">
        <v>31</v>
      </c>
    </row>
    <row r="25" spans="1:2">
      <c r="A25" s="213" t="s">
        <v>32</v>
      </c>
      <c r="B25" s="218" t="s">
        <v>33</v>
      </c>
    </row>
    <row r="26" spans="1:2">
      <c r="A26" s="213" t="s">
        <v>34</v>
      </c>
      <c r="B26" s="218" t="s">
        <v>35</v>
      </c>
    </row>
    <row r="27" spans="1:2">
      <c r="A27" s="213" t="s">
        <v>36</v>
      </c>
      <c r="B27" s="218" t="s">
        <v>37</v>
      </c>
    </row>
    <row r="28" spans="1:2">
      <c r="A28" s="213" t="s">
        <v>38</v>
      </c>
      <c r="B28" s="218" t="s">
        <v>39</v>
      </c>
    </row>
    <row r="29" spans="1:2">
      <c r="A29" s="213" t="s">
        <v>261</v>
      </c>
      <c r="B29" s="218" t="s">
        <v>262</v>
      </c>
    </row>
    <row r="30" spans="1:2">
      <c r="A30" s="213"/>
      <c r="B30" s="218"/>
    </row>
    <row r="31" spans="1:2">
      <c r="A31" s="213"/>
      <c r="B31" s="239"/>
    </row>
    <row r="32" spans="1:2">
      <c r="A32" s="213" t="s">
        <v>213</v>
      </c>
      <c r="B32" s="218" t="s">
        <v>195</v>
      </c>
    </row>
    <row r="33" spans="1:2">
      <c r="A33" s="213" t="s">
        <v>214</v>
      </c>
      <c r="B33" s="218" t="s">
        <v>196</v>
      </c>
    </row>
    <row r="34" spans="1:2">
      <c r="A34" s="213"/>
      <c r="B34" s="218"/>
    </row>
    <row r="35" spans="1:2">
      <c r="A35" s="213"/>
      <c r="B35" s="217" t="s">
        <v>198</v>
      </c>
    </row>
    <row r="36" spans="1:2">
      <c r="A36" s="213" t="s">
        <v>210</v>
      </c>
      <c r="B36" s="218" t="s">
        <v>41</v>
      </c>
    </row>
    <row r="37" spans="1:2">
      <c r="A37" s="213"/>
      <c r="B37" s="218" t="s">
        <v>42</v>
      </c>
    </row>
    <row r="38" spans="1:2" ht="12" thickBot="1">
      <c r="A38" s="214"/>
      <c r="B38" s="215"/>
    </row>
  </sheetData>
  <sheetProtection algorithmName="SHA-512" hashValue="57ZNcwWhU4oGpwrQV2/u7VIJEQHd5AHZEGXlcXTuBYlztGcGf4kndt0hCpqRf4XsaHTk2sWU2yiNew46aVqDKg==" saltValue="iTG4hN3+S4mXaeZCf6rZBg==" spinCount="100000" sheet="1" objects="1" scenarios="1" autoFilter="0"/>
  <mergeCells count="1">
    <mergeCell ref="A1:B1"/>
  </mergeCells>
  <printOptions horizontalCentered="1"/>
  <pageMargins left="0.11811023622047245" right="0.11811023622047245" top="0.55118110236220474" bottom="0.35433070866141736" header="0.31496062992125984" footer="0.31496062992125984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>
  <dimension ref="A1:H110"/>
  <sheetViews>
    <sheetView zoomScaleNormal="100" zoomScaleSheetLayoutView="100" workbookViewId="0">
      <selection activeCell="A12" sqref="A12"/>
    </sheetView>
  </sheetViews>
  <sheetFormatPr baseColWidth="10" defaultRowHeight="11.25"/>
  <cols>
    <col min="1" max="1" width="20.7109375" style="155" customWidth="1"/>
    <col min="2" max="2" width="50.7109375" style="155" customWidth="1"/>
    <col min="3" max="3" width="17.7109375" style="119" customWidth="1"/>
    <col min="4" max="4" width="17.7109375" style="194" customWidth="1"/>
    <col min="5" max="5" width="17.7109375" style="195" customWidth="1"/>
    <col min="6" max="8" width="11.42578125" style="155"/>
    <col min="9" max="16384" width="11.42578125" style="8"/>
  </cols>
  <sheetData>
    <row r="1" spans="1:8" s="41" customFormat="1" ht="11.25" customHeight="1">
      <c r="A1" s="72" t="s">
        <v>43</v>
      </c>
      <c r="B1" s="72"/>
      <c r="C1" s="73"/>
      <c r="D1" s="96"/>
      <c r="E1" s="7"/>
    </row>
    <row r="2" spans="1:8" s="41" customFormat="1" ht="11.25" customHeight="1">
      <c r="A2" s="72" t="s">
        <v>0</v>
      </c>
      <c r="B2" s="72"/>
      <c r="C2" s="73"/>
      <c r="D2" s="96"/>
      <c r="E2" s="97"/>
    </row>
    <row r="3" spans="1:8" s="41" customFormat="1" ht="10.5" customHeight="1">
      <c r="C3" s="73"/>
      <c r="D3" s="96"/>
      <c r="E3" s="97"/>
    </row>
    <row r="4" spans="1:8" s="41" customFormat="1" ht="10.5" customHeight="1">
      <c r="C4" s="73"/>
      <c r="D4" s="96"/>
      <c r="E4" s="97"/>
    </row>
    <row r="5" spans="1:8" s="41" customFormat="1" ht="11.25" customHeight="1">
      <c r="A5" s="10" t="s">
        <v>208</v>
      </c>
      <c r="B5" s="10"/>
      <c r="C5" s="73"/>
      <c r="D5" s="98"/>
      <c r="E5" s="99" t="s">
        <v>282</v>
      </c>
    </row>
    <row r="6" spans="1:8" ht="11.25" customHeight="1">
      <c r="A6" s="13"/>
      <c r="B6" s="13"/>
      <c r="C6" s="4"/>
      <c r="D6" s="100"/>
      <c r="E6" s="3"/>
      <c r="F6" s="8"/>
      <c r="G6" s="8"/>
      <c r="H6" s="8"/>
    </row>
    <row r="7" spans="1:8" ht="15" customHeight="1">
      <c r="A7" s="15" t="s">
        <v>46</v>
      </c>
      <c r="B7" s="16" t="s">
        <v>47</v>
      </c>
      <c r="C7" s="17" t="s">
        <v>48</v>
      </c>
      <c r="D7" s="206" t="s">
        <v>114</v>
      </c>
      <c r="E7" s="101" t="s">
        <v>115</v>
      </c>
      <c r="F7" s="8"/>
      <c r="G7" s="8"/>
      <c r="H7" s="8"/>
    </row>
    <row r="8" spans="1:8">
      <c r="A8" s="365" t="s">
        <v>1983</v>
      </c>
      <c r="B8" s="152" t="s">
        <v>1984</v>
      </c>
      <c r="C8" s="165">
        <v>2068425.48</v>
      </c>
      <c r="D8" s="196">
        <v>4.1150450760710507E-2</v>
      </c>
      <c r="E8" s="197"/>
    </row>
    <row r="9" spans="1:8" s="281" customFormat="1">
      <c r="A9" s="365" t="s">
        <v>1985</v>
      </c>
      <c r="B9" s="152" t="s">
        <v>1986</v>
      </c>
      <c r="C9" s="165">
        <v>11379691.289999999</v>
      </c>
      <c r="D9" s="196">
        <v>0.22639414889688519</v>
      </c>
      <c r="E9" s="197"/>
      <c r="F9" s="155"/>
      <c r="G9" s="155"/>
      <c r="H9" s="155"/>
    </row>
    <row r="10" spans="1:8">
      <c r="A10" s="365" t="s">
        <v>1987</v>
      </c>
      <c r="B10" s="152" t="s">
        <v>1988</v>
      </c>
      <c r="C10" s="165">
        <v>1213855.51</v>
      </c>
      <c r="D10" s="196">
        <v>2.4149142368364244E-2</v>
      </c>
      <c r="E10" s="197"/>
    </row>
    <row r="11" spans="1:8">
      <c r="A11" s="365" t="s">
        <v>1989</v>
      </c>
      <c r="B11" s="152" t="s">
        <v>1990</v>
      </c>
      <c r="C11" s="165">
        <v>5653.35</v>
      </c>
      <c r="D11" s="196">
        <v>1.1247100901506143E-4</v>
      </c>
      <c r="E11" s="197"/>
    </row>
    <row r="12" spans="1:8" s="281" customFormat="1">
      <c r="A12" s="365" t="s">
        <v>1991</v>
      </c>
      <c r="B12" s="152" t="s">
        <v>1992</v>
      </c>
      <c r="C12" s="165">
        <v>120814</v>
      </c>
      <c r="D12" s="196">
        <v>2.4035434712419419E-3</v>
      </c>
      <c r="E12" s="197"/>
      <c r="F12" s="155"/>
      <c r="G12" s="155"/>
      <c r="H12" s="155"/>
    </row>
    <row r="13" spans="1:8" s="281" customFormat="1">
      <c r="A13" s="365" t="s">
        <v>1993</v>
      </c>
      <c r="B13" s="152" t="s">
        <v>1994</v>
      </c>
      <c r="C13" s="165">
        <v>279670.28000000003</v>
      </c>
      <c r="D13" s="196">
        <v>5.5639220255467563E-3</v>
      </c>
      <c r="E13" s="197"/>
      <c r="F13" s="155"/>
      <c r="G13" s="155"/>
      <c r="H13" s="155"/>
    </row>
    <row r="14" spans="1:8" s="281" customFormat="1">
      <c r="A14" s="365" t="s">
        <v>1995</v>
      </c>
      <c r="B14" s="152" t="s">
        <v>1996</v>
      </c>
      <c r="C14" s="165">
        <v>50093.31</v>
      </c>
      <c r="D14" s="196">
        <v>9.9658523187212298E-4</v>
      </c>
      <c r="E14" s="197"/>
      <c r="F14" s="155"/>
      <c r="G14" s="155"/>
      <c r="H14" s="155"/>
    </row>
    <row r="15" spans="1:8" s="281" customFormat="1">
      <c r="A15" s="365" t="s">
        <v>1997</v>
      </c>
      <c r="B15" s="152" t="s">
        <v>1998</v>
      </c>
      <c r="C15" s="165">
        <v>42000</v>
      </c>
      <c r="D15" s="196">
        <v>8.3557224983993208E-4</v>
      </c>
      <c r="E15" s="197"/>
      <c r="F15" s="155"/>
      <c r="G15" s="155"/>
      <c r="H15" s="155"/>
    </row>
    <row r="16" spans="1:8" s="281" customFormat="1">
      <c r="A16" s="365" t="s">
        <v>1999</v>
      </c>
      <c r="B16" s="152" t="s">
        <v>2000</v>
      </c>
      <c r="C16" s="165">
        <v>145000</v>
      </c>
      <c r="D16" s="196">
        <v>2.8847137196854797E-3</v>
      </c>
      <c r="E16" s="197"/>
      <c r="F16" s="155"/>
      <c r="G16" s="155"/>
      <c r="H16" s="155"/>
    </row>
    <row r="17" spans="1:8" s="281" customFormat="1">
      <c r="A17" s="365" t="s">
        <v>2001</v>
      </c>
      <c r="B17" s="152" t="s">
        <v>2002</v>
      </c>
      <c r="C17" s="165">
        <v>1076980.9099999999</v>
      </c>
      <c r="D17" s="196">
        <v>2.1426080047698984E-2</v>
      </c>
      <c r="E17" s="197"/>
      <c r="F17" s="155"/>
      <c r="G17" s="155"/>
      <c r="H17" s="155"/>
    </row>
    <row r="18" spans="1:8" s="281" customFormat="1">
      <c r="A18" s="365" t="s">
        <v>2003</v>
      </c>
      <c r="B18" s="152" t="s">
        <v>2004</v>
      </c>
      <c r="C18" s="165">
        <v>361086.5</v>
      </c>
      <c r="D18" s="196">
        <v>7.1836633140911106E-3</v>
      </c>
      <c r="E18" s="197"/>
      <c r="F18" s="155"/>
      <c r="G18" s="155"/>
      <c r="H18" s="155"/>
    </row>
    <row r="19" spans="1:8" s="281" customFormat="1">
      <c r="A19" s="365" t="s">
        <v>2005</v>
      </c>
      <c r="B19" s="152" t="s">
        <v>2006</v>
      </c>
      <c r="C19" s="165">
        <v>123850.48</v>
      </c>
      <c r="D19" s="196">
        <v>2.4639529575560836E-3</v>
      </c>
      <c r="E19" s="197"/>
      <c r="F19" s="155"/>
      <c r="G19" s="155"/>
      <c r="H19" s="155"/>
    </row>
    <row r="20" spans="1:8" s="281" customFormat="1">
      <c r="A20" s="365" t="s">
        <v>2007</v>
      </c>
      <c r="B20" s="152" t="s">
        <v>2008</v>
      </c>
      <c r="C20" s="165">
        <v>177683.33</v>
      </c>
      <c r="D20" s="196">
        <v>3.5349347573131211E-3</v>
      </c>
      <c r="E20" s="197"/>
      <c r="F20" s="155"/>
      <c r="G20" s="155"/>
      <c r="H20" s="155"/>
    </row>
    <row r="21" spans="1:8" s="281" customFormat="1">
      <c r="A21" s="365" t="s">
        <v>2009</v>
      </c>
      <c r="B21" s="152" t="s">
        <v>2010</v>
      </c>
      <c r="C21" s="165">
        <v>1038587.49</v>
      </c>
      <c r="D21" s="196">
        <v>2.0662259182735905E-2</v>
      </c>
      <c r="E21" s="197"/>
      <c r="F21" s="155"/>
      <c r="G21" s="155"/>
      <c r="H21" s="155"/>
    </row>
    <row r="22" spans="1:8" s="281" customFormat="1">
      <c r="A22" s="365" t="s">
        <v>2011</v>
      </c>
      <c r="B22" s="152" t="s">
        <v>2012</v>
      </c>
      <c r="C22" s="165">
        <v>451253.08</v>
      </c>
      <c r="D22" s="196">
        <v>8.9774893167333062E-3</v>
      </c>
      <c r="E22" s="197"/>
      <c r="F22" s="155"/>
      <c r="G22" s="155"/>
      <c r="H22" s="155"/>
    </row>
    <row r="23" spans="1:8" s="281" customFormat="1">
      <c r="A23" s="365" t="s">
        <v>2013</v>
      </c>
      <c r="B23" s="152" t="s">
        <v>2014</v>
      </c>
      <c r="C23" s="165">
        <v>179097.5</v>
      </c>
      <c r="D23" s="196">
        <v>3.5630690718025534E-3</v>
      </c>
      <c r="E23" s="197"/>
      <c r="F23" s="155"/>
      <c r="G23" s="155"/>
      <c r="H23" s="155"/>
    </row>
    <row r="24" spans="1:8" s="281" customFormat="1">
      <c r="A24" s="365" t="s">
        <v>2015</v>
      </c>
      <c r="B24" s="152" t="s">
        <v>2016</v>
      </c>
      <c r="C24" s="165">
        <v>2232318.71</v>
      </c>
      <c r="D24" s="196">
        <v>4.4411037306535117E-2</v>
      </c>
      <c r="E24" s="197"/>
      <c r="F24" s="155"/>
      <c r="G24" s="155"/>
      <c r="H24" s="155"/>
    </row>
    <row r="25" spans="1:8" s="281" customFormat="1">
      <c r="A25" s="365" t="s">
        <v>2017</v>
      </c>
      <c r="B25" s="152" t="s">
        <v>2018</v>
      </c>
      <c r="C25" s="165">
        <v>50407.43</v>
      </c>
      <c r="D25" s="196">
        <v>1.0028345165178307E-3</v>
      </c>
      <c r="E25" s="197"/>
      <c r="F25" s="155"/>
      <c r="G25" s="155"/>
      <c r="H25" s="155"/>
    </row>
    <row r="26" spans="1:8" s="281" customFormat="1">
      <c r="A26" s="365" t="s">
        <v>2019</v>
      </c>
      <c r="B26" s="152" t="s">
        <v>2020</v>
      </c>
      <c r="C26" s="165">
        <v>50876.23</v>
      </c>
      <c r="D26" s="196">
        <v>1.0121610943922346E-3</v>
      </c>
      <c r="E26" s="197"/>
      <c r="F26" s="155"/>
      <c r="G26" s="155"/>
      <c r="H26" s="155"/>
    </row>
    <row r="27" spans="1:8" s="281" customFormat="1">
      <c r="A27" s="365" t="s">
        <v>2021</v>
      </c>
      <c r="B27" s="152" t="s">
        <v>2022</v>
      </c>
      <c r="C27" s="165">
        <v>73579.8</v>
      </c>
      <c r="D27" s="196">
        <v>1.4638390244945771E-3</v>
      </c>
      <c r="E27" s="197"/>
      <c r="F27" s="155"/>
      <c r="G27" s="155"/>
      <c r="H27" s="155"/>
    </row>
    <row r="28" spans="1:8" s="281" customFormat="1">
      <c r="A28" s="365" t="s">
        <v>2023</v>
      </c>
      <c r="B28" s="152" t="s">
        <v>2024</v>
      </c>
      <c r="C28" s="165">
        <v>1950</v>
      </c>
      <c r="D28" s="196">
        <v>3.8794425885425418E-5</v>
      </c>
      <c r="E28" s="197"/>
      <c r="F28" s="155"/>
      <c r="G28" s="155"/>
      <c r="H28" s="155"/>
    </row>
    <row r="29" spans="1:8" s="281" customFormat="1">
      <c r="A29" s="365" t="s">
        <v>2025</v>
      </c>
      <c r="B29" s="152" t="s">
        <v>2026</v>
      </c>
      <c r="C29" s="165">
        <v>67357.11</v>
      </c>
      <c r="D29" s="196">
        <v>1.3400412367956141E-3</v>
      </c>
      <c r="E29" s="197"/>
      <c r="F29" s="155"/>
      <c r="G29" s="155"/>
      <c r="H29" s="155"/>
    </row>
    <row r="30" spans="1:8" s="281" customFormat="1">
      <c r="A30" s="365" t="s">
        <v>2027</v>
      </c>
      <c r="B30" s="152" t="s">
        <v>2028</v>
      </c>
      <c r="C30" s="165">
        <v>6489.6</v>
      </c>
      <c r="D30" s="196">
        <v>1.2910784934669581E-4</v>
      </c>
      <c r="E30" s="197"/>
      <c r="F30" s="155"/>
      <c r="G30" s="155"/>
      <c r="H30" s="155"/>
    </row>
    <row r="31" spans="1:8" s="281" customFormat="1">
      <c r="A31" s="365" t="s">
        <v>2029</v>
      </c>
      <c r="B31" s="152" t="s">
        <v>2030</v>
      </c>
      <c r="C31" s="165">
        <v>8471.1</v>
      </c>
      <c r="D31" s="196">
        <v>1.6852895441950115E-4</v>
      </c>
      <c r="E31" s="197"/>
      <c r="F31" s="155"/>
      <c r="G31" s="155"/>
      <c r="H31" s="155"/>
    </row>
    <row r="32" spans="1:8" s="281" customFormat="1">
      <c r="A32" s="365" t="s">
        <v>2031</v>
      </c>
      <c r="B32" s="152" t="s">
        <v>2032</v>
      </c>
      <c r="C32" s="165">
        <v>4863.08</v>
      </c>
      <c r="D32" s="196">
        <v>9.6748921351228021E-5</v>
      </c>
      <c r="E32" s="197"/>
      <c r="F32" s="155"/>
      <c r="G32" s="155"/>
      <c r="H32" s="155"/>
    </row>
    <row r="33" spans="1:8" s="281" customFormat="1">
      <c r="A33" s="365" t="s">
        <v>2033</v>
      </c>
      <c r="B33" s="152" t="s">
        <v>2034</v>
      </c>
      <c r="C33" s="165">
        <v>2940</v>
      </c>
      <c r="D33" s="196">
        <v>5.8490057488795243E-5</v>
      </c>
      <c r="E33" s="197"/>
      <c r="F33" s="155"/>
      <c r="G33" s="155"/>
      <c r="H33" s="155"/>
    </row>
    <row r="34" spans="1:8" s="281" customFormat="1">
      <c r="A34" s="365" t="s">
        <v>2035</v>
      </c>
      <c r="B34" s="152" t="s">
        <v>2036</v>
      </c>
      <c r="C34" s="165">
        <v>16119.97</v>
      </c>
      <c r="D34" s="196">
        <v>3.2069999048219548E-4</v>
      </c>
      <c r="E34" s="197"/>
      <c r="F34" s="155"/>
      <c r="G34" s="155"/>
      <c r="H34" s="155"/>
    </row>
    <row r="35" spans="1:8" s="281" customFormat="1">
      <c r="A35" s="365" t="s">
        <v>2037</v>
      </c>
      <c r="B35" s="152" t="s">
        <v>2038</v>
      </c>
      <c r="C35" s="165">
        <v>236023.09</v>
      </c>
      <c r="D35" s="196">
        <v>4.6955796267969703E-3</v>
      </c>
      <c r="E35" s="197"/>
      <c r="F35" s="155"/>
      <c r="G35" s="155"/>
      <c r="H35" s="155"/>
    </row>
    <row r="36" spans="1:8" s="281" customFormat="1">
      <c r="A36" s="365" t="s">
        <v>2039</v>
      </c>
      <c r="B36" s="152" t="s">
        <v>2040</v>
      </c>
      <c r="C36" s="165">
        <v>10278.36</v>
      </c>
      <c r="D36" s="196">
        <v>2.0448362833011346E-4</v>
      </c>
      <c r="E36" s="197"/>
      <c r="F36" s="155"/>
      <c r="G36" s="155"/>
      <c r="H36" s="155"/>
    </row>
    <row r="37" spans="1:8" s="281" customFormat="1">
      <c r="A37" s="365" t="s">
        <v>2041</v>
      </c>
      <c r="B37" s="152" t="s">
        <v>2042</v>
      </c>
      <c r="C37" s="165">
        <v>131352.01</v>
      </c>
      <c r="D37" s="196">
        <v>2.6131927265880301E-3</v>
      </c>
      <c r="E37" s="197"/>
      <c r="F37" s="155"/>
      <c r="G37" s="155"/>
      <c r="H37" s="155"/>
    </row>
    <row r="38" spans="1:8" s="281" customFormat="1">
      <c r="A38" s="365" t="s">
        <v>2043</v>
      </c>
      <c r="B38" s="152" t="s">
        <v>2044</v>
      </c>
      <c r="C38" s="165">
        <v>5813.99</v>
      </c>
      <c r="D38" s="196">
        <v>1.1566687392492539E-4</v>
      </c>
      <c r="E38" s="197"/>
      <c r="F38" s="155"/>
      <c r="G38" s="155"/>
      <c r="H38" s="155"/>
    </row>
    <row r="39" spans="1:8" s="281" customFormat="1" ht="22.5">
      <c r="A39" s="365" t="s">
        <v>2045</v>
      </c>
      <c r="B39" s="152" t="s">
        <v>2046</v>
      </c>
      <c r="C39" s="165">
        <v>86120.12</v>
      </c>
      <c r="D39" s="196">
        <v>1.7133233910686888E-3</v>
      </c>
      <c r="E39" s="197"/>
      <c r="F39" s="155"/>
      <c r="G39" s="155"/>
      <c r="H39" s="155"/>
    </row>
    <row r="40" spans="1:8" s="281" customFormat="1">
      <c r="A40" s="365" t="s">
        <v>2047</v>
      </c>
      <c r="B40" s="152" t="s">
        <v>2048</v>
      </c>
      <c r="C40" s="165">
        <v>5872</v>
      </c>
      <c r="D40" s="196">
        <v>1.1682095835857336E-4</v>
      </c>
      <c r="E40" s="197"/>
      <c r="F40" s="155"/>
      <c r="G40" s="155"/>
      <c r="H40" s="155"/>
    </row>
    <row r="41" spans="1:8" s="281" customFormat="1">
      <c r="A41" s="365" t="s">
        <v>2049</v>
      </c>
      <c r="B41" s="152" t="s">
        <v>2050</v>
      </c>
      <c r="C41" s="165">
        <v>969.5</v>
      </c>
      <c r="D41" s="196">
        <v>1.9287792767138431E-5</v>
      </c>
      <c r="E41" s="197"/>
      <c r="F41" s="155"/>
      <c r="G41" s="155"/>
      <c r="H41" s="155"/>
    </row>
    <row r="42" spans="1:8" s="281" customFormat="1">
      <c r="A42" s="365" t="s">
        <v>2051</v>
      </c>
      <c r="B42" s="152" t="s">
        <v>2052</v>
      </c>
      <c r="C42" s="165">
        <v>1616854.72</v>
      </c>
      <c r="D42" s="196">
        <v>3.216664133463603E-2</v>
      </c>
      <c r="E42" s="197"/>
      <c r="F42" s="155"/>
      <c r="G42" s="155"/>
      <c r="H42" s="155"/>
    </row>
    <row r="43" spans="1:8" s="281" customFormat="1">
      <c r="A43" s="365" t="s">
        <v>2053</v>
      </c>
      <c r="B43" s="152" t="s">
        <v>2054</v>
      </c>
      <c r="C43" s="165">
        <v>59324.49</v>
      </c>
      <c r="D43" s="196">
        <v>1.1802356566644418E-3</v>
      </c>
      <c r="E43" s="197"/>
      <c r="F43" s="155"/>
      <c r="G43" s="155"/>
      <c r="H43" s="155"/>
    </row>
    <row r="44" spans="1:8" s="281" customFormat="1">
      <c r="A44" s="365" t="s">
        <v>2055</v>
      </c>
      <c r="B44" s="152" t="s">
        <v>2056</v>
      </c>
      <c r="C44" s="165">
        <v>311941.59999999998</v>
      </c>
      <c r="D44" s="196">
        <v>6.2059462983492415E-3</v>
      </c>
      <c r="E44" s="197"/>
      <c r="F44" s="155"/>
      <c r="G44" s="155"/>
      <c r="H44" s="155"/>
    </row>
    <row r="45" spans="1:8" s="281" customFormat="1">
      <c r="A45" s="365" t="s">
        <v>2057</v>
      </c>
      <c r="B45" s="152" t="s">
        <v>2058</v>
      </c>
      <c r="C45" s="165">
        <v>31525.759999999998</v>
      </c>
      <c r="D45" s="196">
        <v>6.2719167169318418E-4</v>
      </c>
      <c r="E45" s="197"/>
      <c r="F45" s="155"/>
      <c r="G45" s="155"/>
      <c r="H45" s="155"/>
    </row>
    <row r="46" spans="1:8" s="281" customFormat="1">
      <c r="A46" s="365" t="s">
        <v>2059</v>
      </c>
      <c r="B46" s="152" t="s">
        <v>2060</v>
      </c>
      <c r="C46" s="165">
        <v>15707.2</v>
      </c>
      <c r="D46" s="196">
        <v>3.1248810577823289E-4</v>
      </c>
      <c r="E46" s="197"/>
      <c r="F46" s="155"/>
      <c r="G46" s="155"/>
      <c r="H46" s="155"/>
    </row>
    <row r="47" spans="1:8" s="281" customFormat="1">
      <c r="A47" s="365" t="s">
        <v>2061</v>
      </c>
      <c r="B47" s="152" t="s">
        <v>2062</v>
      </c>
      <c r="C47" s="165">
        <v>281</v>
      </c>
      <c r="D47" s="196">
        <v>5.5903762429766882E-6</v>
      </c>
      <c r="E47" s="197"/>
      <c r="F47" s="155"/>
      <c r="G47" s="155"/>
      <c r="H47" s="155"/>
    </row>
    <row r="48" spans="1:8" s="281" customFormat="1">
      <c r="A48" s="365" t="s">
        <v>2063</v>
      </c>
      <c r="B48" s="152" t="s">
        <v>2064</v>
      </c>
      <c r="C48" s="165">
        <v>19627.8</v>
      </c>
      <c r="D48" s="196">
        <v>3.904867858430528E-4</v>
      </c>
      <c r="E48" s="197"/>
      <c r="F48" s="155"/>
      <c r="G48" s="155"/>
      <c r="H48" s="155"/>
    </row>
    <row r="49" spans="1:8" s="281" customFormat="1">
      <c r="A49" s="365" t="s">
        <v>2065</v>
      </c>
      <c r="B49" s="152" t="s">
        <v>2066</v>
      </c>
      <c r="C49" s="165">
        <v>19109.2</v>
      </c>
      <c r="D49" s="196">
        <v>3.8016945801526739E-4</v>
      </c>
      <c r="E49" s="197"/>
      <c r="F49" s="155"/>
      <c r="G49" s="155"/>
      <c r="H49" s="155"/>
    </row>
    <row r="50" spans="1:8" s="281" customFormat="1">
      <c r="A50" s="365" t="s">
        <v>2067</v>
      </c>
      <c r="B50" s="152" t="s">
        <v>2068</v>
      </c>
      <c r="C50" s="165">
        <v>228987</v>
      </c>
      <c r="D50" s="196">
        <v>4.5555995898594413E-3</v>
      </c>
      <c r="E50" s="197"/>
      <c r="F50" s="155"/>
      <c r="G50" s="155"/>
      <c r="H50" s="155"/>
    </row>
    <row r="51" spans="1:8" s="281" customFormat="1">
      <c r="A51" s="365" t="s">
        <v>2069</v>
      </c>
      <c r="B51" s="152" t="s">
        <v>2070</v>
      </c>
      <c r="C51" s="165">
        <v>4316494</v>
      </c>
      <c r="D51" s="196">
        <v>8.58748238809659E-2</v>
      </c>
      <c r="E51" s="197"/>
      <c r="F51" s="155"/>
      <c r="G51" s="155"/>
      <c r="H51" s="155"/>
    </row>
    <row r="52" spans="1:8" s="281" customFormat="1">
      <c r="A52" s="365" t="s">
        <v>2071</v>
      </c>
      <c r="B52" s="152" t="s">
        <v>2072</v>
      </c>
      <c r="C52" s="165">
        <v>115641</v>
      </c>
      <c r="D52" s="196">
        <v>2.30062882246999E-3</v>
      </c>
      <c r="E52" s="197"/>
      <c r="F52" s="155"/>
      <c r="G52" s="155"/>
      <c r="H52" s="155"/>
    </row>
    <row r="53" spans="1:8" s="281" customFormat="1">
      <c r="A53" s="365" t="s">
        <v>2073</v>
      </c>
      <c r="B53" s="152" t="s">
        <v>2074</v>
      </c>
      <c r="C53" s="165">
        <v>123012</v>
      </c>
      <c r="D53" s="196">
        <v>2.447271752316898E-3</v>
      </c>
      <c r="E53" s="197"/>
      <c r="F53" s="155"/>
      <c r="G53" s="155"/>
      <c r="H53" s="155"/>
    </row>
    <row r="54" spans="1:8" s="281" customFormat="1">
      <c r="A54" s="365" t="s">
        <v>2075</v>
      </c>
      <c r="B54" s="152" t="s">
        <v>2076</v>
      </c>
      <c r="C54" s="165">
        <v>115287.37</v>
      </c>
      <c r="D54" s="196">
        <v>2.2935935030721118E-3</v>
      </c>
      <c r="E54" s="197"/>
      <c r="F54" s="155"/>
      <c r="G54" s="155"/>
      <c r="H54" s="155"/>
    </row>
    <row r="55" spans="1:8" s="281" customFormat="1">
      <c r="A55" s="365" t="s">
        <v>2077</v>
      </c>
      <c r="B55" s="152" t="s">
        <v>2078</v>
      </c>
      <c r="C55" s="165">
        <v>11716</v>
      </c>
      <c r="D55" s="196">
        <v>2.3308486855058678E-4</v>
      </c>
      <c r="E55" s="197"/>
      <c r="F55" s="155"/>
      <c r="G55" s="155"/>
      <c r="H55" s="155"/>
    </row>
    <row r="56" spans="1:8" s="281" customFormat="1">
      <c r="A56" s="365" t="s">
        <v>2079</v>
      </c>
      <c r="B56" s="152" t="s">
        <v>2080</v>
      </c>
      <c r="C56" s="165">
        <v>3669</v>
      </c>
      <c r="D56" s="196">
        <v>7.2993204396731214E-5</v>
      </c>
      <c r="E56" s="197"/>
      <c r="F56" s="155"/>
      <c r="G56" s="155"/>
      <c r="H56" s="155"/>
    </row>
    <row r="57" spans="1:8" s="281" customFormat="1">
      <c r="A57" s="365" t="s">
        <v>2081</v>
      </c>
      <c r="B57" s="152" t="s">
        <v>2082</v>
      </c>
      <c r="C57" s="165">
        <v>22.5</v>
      </c>
      <c r="D57" s="196">
        <v>4.476279909856779E-7</v>
      </c>
      <c r="E57" s="197"/>
      <c r="F57" s="155"/>
      <c r="G57" s="155"/>
      <c r="H57" s="155"/>
    </row>
    <row r="58" spans="1:8" s="281" customFormat="1">
      <c r="A58" s="365" t="s">
        <v>2083</v>
      </c>
      <c r="B58" s="152" t="s">
        <v>2084</v>
      </c>
      <c r="C58" s="165">
        <v>36000</v>
      </c>
      <c r="D58" s="196">
        <v>7.1620478557708463E-4</v>
      </c>
      <c r="E58" s="197"/>
      <c r="F58" s="155"/>
      <c r="G58" s="155"/>
      <c r="H58" s="155"/>
    </row>
    <row r="59" spans="1:8" s="281" customFormat="1">
      <c r="A59" s="365" t="s">
        <v>2085</v>
      </c>
      <c r="B59" s="152" t="s">
        <v>2086</v>
      </c>
      <c r="C59" s="165">
        <v>169255.14</v>
      </c>
      <c r="D59" s="196">
        <v>3.3672594792088736E-3</v>
      </c>
      <c r="E59" s="197"/>
      <c r="F59" s="155"/>
      <c r="G59" s="155"/>
      <c r="H59" s="155"/>
    </row>
    <row r="60" spans="1:8" s="281" customFormat="1">
      <c r="A60" s="365" t="s">
        <v>2087</v>
      </c>
      <c r="B60" s="152" t="s">
        <v>2088</v>
      </c>
      <c r="C60" s="165">
        <v>4060</v>
      </c>
      <c r="D60" s="196">
        <v>8.0771984151193431E-5</v>
      </c>
      <c r="E60" s="197"/>
      <c r="F60" s="155"/>
      <c r="G60" s="155"/>
      <c r="H60" s="155"/>
    </row>
    <row r="61" spans="1:8" s="281" customFormat="1">
      <c r="A61" s="365" t="s">
        <v>2089</v>
      </c>
      <c r="B61" s="152" t="s">
        <v>2090</v>
      </c>
      <c r="C61" s="165">
        <v>56376</v>
      </c>
      <c r="D61" s="196">
        <v>1.1215766942137145E-3</v>
      </c>
      <c r="E61" s="197"/>
      <c r="F61" s="155"/>
      <c r="G61" s="155"/>
      <c r="H61" s="155"/>
    </row>
    <row r="62" spans="1:8" s="281" customFormat="1">
      <c r="A62" s="365" t="s">
        <v>2091</v>
      </c>
      <c r="B62" s="152" t="s">
        <v>2092</v>
      </c>
      <c r="C62" s="165">
        <v>232</v>
      </c>
      <c r="D62" s="196">
        <v>4.6155419514967674E-6</v>
      </c>
      <c r="E62" s="197"/>
      <c r="F62" s="155"/>
      <c r="G62" s="155"/>
      <c r="H62" s="155"/>
    </row>
    <row r="63" spans="1:8" s="281" customFormat="1">
      <c r="A63" s="365" t="s">
        <v>2093</v>
      </c>
      <c r="B63" s="152" t="s">
        <v>2094</v>
      </c>
      <c r="C63" s="165">
        <v>578420.72</v>
      </c>
      <c r="D63" s="196">
        <v>1.1507435770581748E-2</v>
      </c>
      <c r="E63" s="197"/>
      <c r="F63" s="155"/>
      <c r="G63" s="155"/>
      <c r="H63" s="155"/>
    </row>
    <row r="64" spans="1:8" s="281" customFormat="1">
      <c r="A64" s="365" t="s">
        <v>2095</v>
      </c>
      <c r="B64" s="152" t="s">
        <v>2096</v>
      </c>
      <c r="C64" s="165">
        <v>23664</v>
      </c>
      <c r="D64" s="196">
        <v>4.7078527905267028E-4</v>
      </c>
      <c r="E64" s="197"/>
      <c r="F64" s="155"/>
      <c r="G64" s="155"/>
      <c r="H64" s="155"/>
    </row>
    <row r="65" spans="1:8" s="281" customFormat="1">
      <c r="A65" s="365" t="s">
        <v>2097</v>
      </c>
      <c r="B65" s="152" t="s">
        <v>2098</v>
      </c>
      <c r="C65" s="165">
        <v>101682</v>
      </c>
      <c r="D65" s="196">
        <v>2.0229204168624756E-3</v>
      </c>
      <c r="E65" s="197"/>
      <c r="F65" s="155"/>
      <c r="G65" s="155"/>
      <c r="H65" s="155"/>
    </row>
    <row r="66" spans="1:8" s="281" customFormat="1">
      <c r="A66" s="365" t="s">
        <v>2099</v>
      </c>
      <c r="B66" s="152" t="s">
        <v>2100</v>
      </c>
      <c r="C66" s="165">
        <v>1450</v>
      </c>
      <c r="D66" s="196">
        <v>2.8847137196854799E-5</v>
      </c>
      <c r="E66" s="197"/>
      <c r="F66" s="155"/>
      <c r="G66" s="155"/>
      <c r="H66" s="155"/>
    </row>
    <row r="67" spans="1:8" s="281" customFormat="1">
      <c r="A67" s="365" t="s">
        <v>2101</v>
      </c>
      <c r="B67" s="152" t="s">
        <v>2102</v>
      </c>
      <c r="C67" s="165">
        <v>538140</v>
      </c>
      <c r="D67" s="196">
        <v>1.0706067869734787E-2</v>
      </c>
      <c r="E67" s="197"/>
      <c r="F67" s="155"/>
      <c r="G67" s="155"/>
      <c r="H67" s="155"/>
    </row>
    <row r="68" spans="1:8" s="281" customFormat="1">
      <c r="A68" s="365" t="s">
        <v>2103</v>
      </c>
      <c r="B68" s="152" t="s">
        <v>2104</v>
      </c>
      <c r="C68" s="165">
        <v>288616.96000000002</v>
      </c>
      <c r="D68" s="196">
        <v>5.7419124430752788E-3</v>
      </c>
      <c r="E68" s="197"/>
      <c r="F68" s="155"/>
      <c r="G68" s="155"/>
      <c r="H68" s="155"/>
    </row>
    <row r="69" spans="1:8" s="281" customFormat="1">
      <c r="A69" s="365" t="s">
        <v>2105</v>
      </c>
      <c r="B69" s="152" t="s">
        <v>2106</v>
      </c>
      <c r="C69" s="165">
        <v>47529.599999999999</v>
      </c>
      <c r="D69" s="196">
        <v>9.4558130490457221E-4</v>
      </c>
      <c r="E69" s="197"/>
      <c r="F69" s="155"/>
      <c r="G69" s="155"/>
      <c r="H69" s="155"/>
    </row>
    <row r="70" spans="1:8" s="281" customFormat="1">
      <c r="A70" s="365" t="s">
        <v>2107</v>
      </c>
      <c r="B70" s="152" t="s">
        <v>2108</v>
      </c>
      <c r="C70" s="165">
        <v>460.76</v>
      </c>
      <c r="D70" s="196">
        <v>9.1666254722915967E-6</v>
      </c>
      <c r="E70" s="197"/>
      <c r="F70" s="155"/>
      <c r="G70" s="155"/>
      <c r="H70" s="155"/>
    </row>
    <row r="71" spans="1:8" s="281" customFormat="1">
      <c r="A71" s="365" t="s">
        <v>2109</v>
      </c>
      <c r="B71" s="152" t="s">
        <v>2110</v>
      </c>
      <c r="C71" s="165">
        <v>563755.13</v>
      </c>
      <c r="D71" s="196">
        <v>1.1215670055545319E-2</v>
      </c>
      <c r="E71" s="197"/>
      <c r="F71" s="155"/>
      <c r="G71" s="155"/>
      <c r="H71" s="155"/>
    </row>
    <row r="72" spans="1:8" s="281" customFormat="1">
      <c r="A72" s="365" t="s">
        <v>2111</v>
      </c>
      <c r="B72" s="152" t="s">
        <v>2112</v>
      </c>
      <c r="C72" s="165">
        <v>16242.57</v>
      </c>
      <c r="D72" s="196">
        <v>3.2313906566863298E-4</v>
      </c>
      <c r="E72" s="197"/>
      <c r="F72" s="155"/>
      <c r="G72" s="155"/>
      <c r="H72" s="155"/>
    </row>
    <row r="73" spans="1:8" s="281" customFormat="1">
      <c r="A73" s="365" t="s">
        <v>2113</v>
      </c>
      <c r="B73" s="152" t="s">
        <v>2114</v>
      </c>
      <c r="C73" s="165">
        <v>1392</v>
      </c>
      <c r="D73" s="196">
        <v>2.7693251708980604E-5</v>
      </c>
      <c r="E73" s="197"/>
      <c r="F73" s="155"/>
      <c r="G73" s="155"/>
      <c r="H73" s="155"/>
    </row>
    <row r="74" spans="1:8" s="281" customFormat="1">
      <c r="A74" s="365" t="s">
        <v>2115</v>
      </c>
      <c r="B74" s="152" t="s">
        <v>2116</v>
      </c>
      <c r="C74" s="165">
        <v>706178.89</v>
      </c>
      <c r="D74" s="196">
        <v>1.4049130569208713E-2</v>
      </c>
      <c r="E74" s="197"/>
      <c r="F74" s="155"/>
      <c r="G74" s="155"/>
      <c r="H74" s="155"/>
    </row>
    <row r="75" spans="1:8" s="281" customFormat="1">
      <c r="A75" s="365" t="s">
        <v>2117</v>
      </c>
      <c r="B75" s="152" t="s">
        <v>2118</v>
      </c>
      <c r="C75" s="165">
        <v>903632.08</v>
      </c>
      <c r="D75" s="196">
        <v>1.7977378336027083E-2</v>
      </c>
      <c r="E75" s="197"/>
      <c r="F75" s="155"/>
      <c r="G75" s="155"/>
      <c r="H75" s="155"/>
    </row>
    <row r="76" spans="1:8" s="281" customFormat="1">
      <c r="A76" s="365" t="s">
        <v>2119</v>
      </c>
      <c r="B76" s="152" t="s">
        <v>2120</v>
      </c>
      <c r="C76" s="165">
        <v>147444.82</v>
      </c>
      <c r="D76" s="196">
        <v>2.9333523803486625E-3</v>
      </c>
      <c r="E76" s="197"/>
      <c r="F76" s="155"/>
      <c r="G76" s="155"/>
      <c r="H76" s="155"/>
    </row>
    <row r="77" spans="1:8" s="281" customFormat="1">
      <c r="A77" s="365" t="s">
        <v>2121</v>
      </c>
      <c r="B77" s="152" t="s">
        <v>2122</v>
      </c>
      <c r="C77" s="165">
        <v>116583.23</v>
      </c>
      <c r="D77" s="196">
        <v>2.319374090112054E-3</v>
      </c>
      <c r="E77" s="197"/>
      <c r="F77" s="155"/>
      <c r="G77" s="155"/>
      <c r="H77" s="155"/>
    </row>
    <row r="78" spans="1:8" s="281" customFormat="1">
      <c r="A78" s="365" t="s">
        <v>2123</v>
      </c>
      <c r="B78" s="152" t="s">
        <v>2124</v>
      </c>
      <c r="C78" s="165">
        <v>1196.29</v>
      </c>
      <c r="D78" s="196">
        <v>2.3799683970500293E-5</v>
      </c>
      <c r="E78" s="197"/>
      <c r="F78" s="155"/>
      <c r="G78" s="155"/>
      <c r="H78" s="155"/>
    </row>
    <row r="79" spans="1:8" s="281" customFormat="1">
      <c r="A79" s="365" t="s">
        <v>2125</v>
      </c>
      <c r="B79" s="152" t="s">
        <v>2126</v>
      </c>
      <c r="C79" s="165">
        <v>20963</v>
      </c>
      <c r="D79" s="196">
        <v>4.1705002555701183E-4</v>
      </c>
      <c r="E79" s="197"/>
      <c r="F79" s="155"/>
      <c r="G79" s="155"/>
      <c r="H79" s="155"/>
    </row>
    <row r="80" spans="1:8" s="281" customFormat="1">
      <c r="A80" s="365" t="s">
        <v>2127</v>
      </c>
      <c r="B80" s="152" t="s">
        <v>2128</v>
      </c>
      <c r="C80" s="165">
        <v>57614.51</v>
      </c>
      <c r="D80" s="196">
        <v>1.1462163272410778E-3</v>
      </c>
      <c r="E80" s="197"/>
      <c r="F80" s="155"/>
      <c r="G80" s="155"/>
      <c r="H80" s="155"/>
    </row>
    <row r="81" spans="1:8" s="281" customFormat="1">
      <c r="A81" s="365" t="s">
        <v>2129</v>
      </c>
      <c r="B81" s="152" t="s">
        <v>2130</v>
      </c>
      <c r="C81" s="165">
        <v>1169586.8899999999</v>
      </c>
      <c r="D81" s="196">
        <v>2.3268436882394977E-2</v>
      </c>
      <c r="E81" s="197"/>
      <c r="F81" s="155"/>
      <c r="G81" s="155"/>
      <c r="H81" s="155"/>
    </row>
    <row r="82" spans="1:8" s="281" customFormat="1">
      <c r="A82" s="365" t="s">
        <v>2131</v>
      </c>
      <c r="B82" s="152" t="s">
        <v>2132</v>
      </c>
      <c r="C82" s="165">
        <v>17602.400000000001</v>
      </c>
      <c r="D82" s="196">
        <v>3.50192308823391E-4</v>
      </c>
      <c r="E82" s="197"/>
      <c r="F82" s="155"/>
      <c r="G82" s="155"/>
      <c r="H82" s="155"/>
    </row>
    <row r="83" spans="1:8" s="281" customFormat="1">
      <c r="A83" s="365" t="s">
        <v>2133</v>
      </c>
      <c r="B83" s="152" t="s">
        <v>2134</v>
      </c>
      <c r="C83" s="165">
        <v>11792</v>
      </c>
      <c r="D83" s="196">
        <v>2.3459685643124949E-4</v>
      </c>
      <c r="E83" s="197"/>
      <c r="F83" s="155"/>
      <c r="G83" s="155"/>
      <c r="H83" s="155"/>
    </row>
    <row r="84" spans="1:8" s="281" customFormat="1">
      <c r="A84" s="365" t="s">
        <v>2135</v>
      </c>
      <c r="B84" s="152" t="s">
        <v>2136</v>
      </c>
      <c r="C84" s="165">
        <v>2922</v>
      </c>
      <c r="D84" s="196">
        <v>5.8131955096006701E-5</v>
      </c>
      <c r="E84" s="197"/>
      <c r="F84" s="155"/>
      <c r="G84" s="155"/>
      <c r="H84" s="155"/>
    </row>
    <row r="85" spans="1:8" s="281" customFormat="1">
      <c r="A85" s="365" t="s">
        <v>2137</v>
      </c>
      <c r="B85" s="152" t="s">
        <v>2138</v>
      </c>
      <c r="C85" s="165">
        <v>276620.96000000002</v>
      </c>
      <c r="D85" s="196">
        <v>5.5032570928590921E-3</v>
      </c>
      <c r="E85" s="197"/>
      <c r="F85" s="155"/>
      <c r="G85" s="155"/>
      <c r="H85" s="155"/>
    </row>
    <row r="86" spans="1:8" s="281" customFormat="1">
      <c r="A86" s="365" t="s">
        <v>2139</v>
      </c>
      <c r="B86" s="152" t="s">
        <v>2140</v>
      </c>
      <c r="C86" s="165">
        <v>2454400</v>
      </c>
      <c r="D86" s="196">
        <v>4.8829250714455458E-2</v>
      </c>
      <c r="E86" s="197"/>
      <c r="F86" s="155"/>
      <c r="G86" s="155"/>
      <c r="H86" s="155"/>
    </row>
    <row r="87" spans="1:8" s="281" customFormat="1">
      <c r="A87" s="365" t="s">
        <v>2141</v>
      </c>
      <c r="B87" s="152" t="s">
        <v>2142</v>
      </c>
      <c r="C87" s="165">
        <v>1231850.06</v>
      </c>
      <c r="D87" s="196">
        <v>2.450713633570608E-2</v>
      </c>
      <c r="E87" s="197"/>
      <c r="F87" s="155"/>
      <c r="G87" s="155"/>
      <c r="H87" s="155"/>
    </row>
    <row r="88" spans="1:8" s="281" customFormat="1">
      <c r="A88" s="365" t="s">
        <v>2143</v>
      </c>
      <c r="B88" s="152" t="s">
        <v>2144</v>
      </c>
      <c r="C88" s="165">
        <v>696300</v>
      </c>
      <c r="D88" s="196">
        <v>1.3852594227703446E-2</v>
      </c>
      <c r="E88" s="197"/>
      <c r="F88" s="155"/>
      <c r="G88" s="155"/>
      <c r="H88" s="155"/>
    </row>
    <row r="89" spans="1:8" s="281" customFormat="1" ht="22.5">
      <c r="A89" s="365" t="s">
        <v>2145</v>
      </c>
      <c r="B89" s="152" t="s">
        <v>2146</v>
      </c>
      <c r="C89" s="165">
        <v>254833.33</v>
      </c>
      <c r="D89" s="196">
        <v>5.0698014019595677E-3</v>
      </c>
      <c r="E89" s="197"/>
      <c r="F89" s="155"/>
      <c r="G89" s="155"/>
      <c r="H89" s="155"/>
    </row>
    <row r="90" spans="1:8" s="281" customFormat="1" ht="22.5">
      <c r="A90" s="365" t="s">
        <v>2147</v>
      </c>
      <c r="B90" s="152" t="s">
        <v>2148</v>
      </c>
      <c r="C90" s="165">
        <v>72000</v>
      </c>
      <c r="D90" s="196">
        <v>1.4324095711541693E-3</v>
      </c>
      <c r="E90" s="197"/>
      <c r="F90" s="155"/>
      <c r="G90" s="155"/>
      <c r="H90" s="155"/>
    </row>
    <row r="91" spans="1:8" s="281" customFormat="1" ht="22.5">
      <c r="A91" s="365" t="s">
        <v>2149</v>
      </c>
      <c r="B91" s="152" t="s">
        <v>2150</v>
      </c>
      <c r="C91" s="165">
        <v>120000</v>
      </c>
      <c r="D91" s="196">
        <v>2.3873492852569487E-3</v>
      </c>
      <c r="E91" s="197"/>
      <c r="F91" s="155"/>
      <c r="G91" s="155"/>
      <c r="H91" s="155"/>
    </row>
    <row r="92" spans="1:8" s="281" customFormat="1">
      <c r="A92" s="365" t="s">
        <v>2151</v>
      </c>
      <c r="B92" s="152" t="s">
        <v>2152</v>
      </c>
      <c r="C92" s="165">
        <v>54833.33</v>
      </c>
      <c r="D92" s="196">
        <v>1.0908859265313202E-3</v>
      </c>
      <c r="E92" s="197"/>
      <c r="F92" s="155"/>
      <c r="G92" s="155"/>
      <c r="H92" s="155"/>
    </row>
    <row r="93" spans="1:8" s="281" customFormat="1" ht="22.5">
      <c r="A93" s="365" t="s">
        <v>2153</v>
      </c>
      <c r="B93" s="152" t="s">
        <v>2154</v>
      </c>
      <c r="C93" s="165">
        <v>25000</v>
      </c>
      <c r="D93" s="196">
        <v>4.9736443442853094E-4</v>
      </c>
      <c r="E93" s="197"/>
      <c r="F93" s="155"/>
      <c r="G93" s="155"/>
      <c r="H93" s="155"/>
    </row>
    <row r="94" spans="1:8" s="281" customFormat="1">
      <c r="A94" s="365" t="s">
        <v>2155</v>
      </c>
      <c r="B94" s="152" t="s">
        <v>2156</v>
      </c>
      <c r="C94" s="165">
        <v>928</v>
      </c>
      <c r="D94" s="196">
        <v>1.846216780598707E-5</v>
      </c>
      <c r="E94" s="197"/>
      <c r="F94" s="155"/>
      <c r="G94" s="155"/>
      <c r="H94" s="155"/>
    </row>
    <row r="95" spans="1:8" s="281" customFormat="1">
      <c r="A95" s="365" t="s">
        <v>2157</v>
      </c>
      <c r="B95" s="152" t="s">
        <v>2158</v>
      </c>
      <c r="C95" s="165">
        <v>111070.56</v>
      </c>
      <c r="D95" s="196">
        <v>2.2097018502424087E-3</v>
      </c>
      <c r="E95" s="197"/>
      <c r="F95" s="155"/>
      <c r="G95" s="155"/>
      <c r="H95" s="155"/>
    </row>
    <row r="96" spans="1:8" s="281" customFormat="1">
      <c r="A96" s="365" t="s">
        <v>2159</v>
      </c>
      <c r="B96" s="152" t="s">
        <v>2160</v>
      </c>
      <c r="C96" s="165">
        <v>8105184.6200000001</v>
      </c>
      <c r="D96" s="196">
        <v>0.16124922257860511</v>
      </c>
      <c r="E96" s="197"/>
      <c r="F96" s="155"/>
      <c r="G96" s="155"/>
      <c r="H96" s="155"/>
    </row>
    <row r="97" spans="1:8" s="281" customFormat="1">
      <c r="A97" s="365" t="s">
        <v>2161</v>
      </c>
      <c r="B97" s="152" t="s">
        <v>2162</v>
      </c>
      <c r="C97" s="165">
        <v>150000</v>
      </c>
      <c r="D97" s="196">
        <v>2.9841866065711859E-3</v>
      </c>
      <c r="E97" s="197"/>
      <c r="F97" s="155"/>
      <c r="G97" s="155"/>
      <c r="H97" s="155"/>
    </row>
    <row r="98" spans="1:8" s="281" customFormat="1">
      <c r="A98" s="365" t="s">
        <v>2163</v>
      </c>
      <c r="B98" s="152" t="s">
        <v>2164</v>
      </c>
      <c r="C98" s="165">
        <v>2160000</v>
      </c>
      <c r="D98" s="196">
        <v>4.297228713462508E-2</v>
      </c>
      <c r="E98" s="197"/>
      <c r="F98" s="155"/>
      <c r="G98" s="155"/>
      <c r="H98" s="155"/>
    </row>
    <row r="99" spans="1:8" s="281" customFormat="1">
      <c r="A99" s="365" t="s">
        <v>2165</v>
      </c>
      <c r="B99" s="152" t="s">
        <v>2166</v>
      </c>
      <c r="C99" s="165">
        <v>60717</v>
      </c>
      <c r="D99" s="196">
        <v>1.2079390546078847E-3</v>
      </c>
      <c r="E99" s="197"/>
      <c r="F99" s="155"/>
      <c r="G99" s="155"/>
      <c r="H99" s="155"/>
    </row>
    <row r="100" spans="1:8" s="281" customFormat="1">
      <c r="A100" s="365" t="s">
        <v>2167</v>
      </c>
      <c r="B100" s="152" t="s">
        <v>2168</v>
      </c>
      <c r="C100" s="165">
        <v>31336.21</v>
      </c>
      <c r="D100" s="196">
        <v>6.2342065455134711E-4</v>
      </c>
      <c r="E100" s="197"/>
      <c r="F100" s="155"/>
      <c r="G100" s="155"/>
      <c r="H100" s="155"/>
    </row>
    <row r="101" spans="1:8" s="281" customFormat="1">
      <c r="A101" s="365" t="s">
        <v>2169</v>
      </c>
      <c r="B101" s="152" t="s">
        <v>2170</v>
      </c>
      <c r="C101" s="165">
        <v>52960.26</v>
      </c>
      <c r="D101" s="196">
        <v>1.0536219904835181E-3</v>
      </c>
      <c r="E101" s="197"/>
      <c r="F101" s="155"/>
      <c r="G101" s="155"/>
      <c r="H101" s="155"/>
    </row>
    <row r="102" spans="1:8" s="281" customFormat="1">
      <c r="A102" s="365" t="s">
        <v>2171</v>
      </c>
      <c r="B102" s="152" t="s">
        <v>2172</v>
      </c>
      <c r="C102" s="165">
        <v>8948.84</v>
      </c>
      <c r="D102" s="196">
        <v>1.7803338981565661E-4</v>
      </c>
      <c r="E102" s="197"/>
      <c r="F102" s="155"/>
      <c r="G102" s="155"/>
      <c r="H102" s="155"/>
    </row>
    <row r="103" spans="1:8" s="281" customFormat="1">
      <c r="A103" s="365" t="s">
        <v>2173</v>
      </c>
      <c r="B103" s="152" t="s">
        <v>2174</v>
      </c>
      <c r="C103" s="165">
        <v>13727.07</v>
      </c>
      <c r="D103" s="196">
        <v>2.7309425627643419E-4</v>
      </c>
      <c r="E103" s="197"/>
      <c r="F103" s="155"/>
      <c r="G103" s="155"/>
      <c r="H103" s="155"/>
    </row>
    <row r="104" spans="1:8" s="281" customFormat="1">
      <c r="A104" s="365" t="s">
        <v>2175</v>
      </c>
      <c r="B104" s="152" t="s">
        <v>2176</v>
      </c>
      <c r="C104" s="165">
        <v>1448</v>
      </c>
      <c r="D104" s="196">
        <v>2.8807348042100515E-5</v>
      </c>
      <c r="E104" s="197"/>
      <c r="F104" s="155"/>
      <c r="G104" s="155"/>
      <c r="H104" s="155"/>
    </row>
    <row r="105" spans="1:8" s="281" customFormat="1">
      <c r="A105" s="365" t="s">
        <v>2177</v>
      </c>
      <c r="B105" s="152" t="s">
        <v>1334</v>
      </c>
      <c r="C105" s="165">
        <v>9179.23</v>
      </c>
      <c r="D105" s="196">
        <v>1.8261690149757616E-4</v>
      </c>
      <c r="E105" s="197"/>
      <c r="F105" s="155"/>
      <c r="G105" s="155"/>
      <c r="H105" s="155"/>
    </row>
    <row r="106" spans="1:8" s="281" customFormat="1">
      <c r="A106" s="365" t="s">
        <v>2178</v>
      </c>
      <c r="B106" s="152" t="s">
        <v>2179</v>
      </c>
      <c r="C106" s="165">
        <v>58468.45</v>
      </c>
      <c r="D106" s="196">
        <v>1.1632051026465137E-3</v>
      </c>
      <c r="E106" s="197"/>
      <c r="F106" s="155"/>
      <c r="G106" s="155"/>
      <c r="H106" s="155"/>
    </row>
    <row r="107" spans="1:8" s="281" customFormat="1">
      <c r="A107" s="365" t="s">
        <v>2180</v>
      </c>
      <c r="B107" s="152" t="s">
        <v>2181</v>
      </c>
      <c r="C107" s="165">
        <v>30810</v>
      </c>
      <c r="D107" s="196">
        <v>6.1295192898972155E-4</v>
      </c>
      <c r="E107" s="197"/>
      <c r="F107" s="155"/>
      <c r="G107" s="155"/>
      <c r="H107" s="155"/>
    </row>
    <row r="108" spans="1:8" s="281" customFormat="1">
      <c r="A108" s="365" t="s">
        <v>2182</v>
      </c>
      <c r="B108" s="152" t="s">
        <v>2183</v>
      </c>
      <c r="C108" s="165">
        <v>6799</v>
      </c>
      <c r="D108" s="196">
        <v>1.3526323158718329E-4</v>
      </c>
      <c r="E108" s="197"/>
      <c r="F108" s="155"/>
      <c r="G108" s="155"/>
      <c r="H108" s="155"/>
    </row>
    <row r="109" spans="1:8">
      <c r="A109" s="153"/>
      <c r="B109" s="153" t="s">
        <v>389</v>
      </c>
      <c r="C109" s="166">
        <f>SUM(C8:C108)</f>
        <v>50264953.159999996</v>
      </c>
      <c r="D109" s="198">
        <f>SUM(D8:D108)</f>
        <v>1</v>
      </c>
      <c r="E109" s="180"/>
    </row>
    <row r="110" spans="1:8">
      <c r="A110" s="199"/>
      <c r="B110" s="199"/>
      <c r="C110" s="200"/>
      <c r="D110" s="201"/>
      <c r="E110" s="202"/>
    </row>
  </sheetData>
  <dataValidations count="5">
    <dataValidation allowBlank="1" showInputMessage="1" showErrorMessage="1" prompt="Porcentaje que representa el gasto con respecto del total ejercido." sqref="D7"/>
    <dataValidation allowBlank="1" showInputMessage="1" showErrorMessage="1" prompt="Corresponde al nombre o descripción de la cuenta de acuerdo al Plan de Cuentas emitido por el CONAC." sqref="B7"/>
    <dataValidation allowBlank="1" showInputMessage="1" showErrorMessage="1" prompt="Justificar aquellas cuentas de gastos que en lo individual representen el 10% o más del total de los gastos." sqref="E7"/>
    <dataValidation allowBlank="1" showInputMessage="1" showErrorMessage="1" prompt="Corresponde al número de la cuenta de acuerdo al Plan de Cuentas emitido por el CONAC (DOF 23/12/2015)." sqref="A7"/>
    <dataValidation allowBlank="1" showInputMessage="1" showErrorMessage="1" prompt="Saldo final de la Información Financiera Trimestral que se presenta (trimestral: 1er, 2do, 3ro. o 4to.)." sqref="C7"/>
  </dataValidations>
  <pageMargins left="0.70866141732283472" right="0.70866141732283472" top="0.74803149606299213" bottom="0.74803149606299213" header="0.31496062992125984" footer="0.31496062992125984"/>
  <pageSetup scale="77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>
  <dimension ref="A1:G12"/>
  <sheetViews>
    <sheetView zoomScaleNormal="100" zoomScaleSheetLayoutView="100" workbookViewId="0"/>
  </sheetViews>
  <sheetFormatPr baseColWidth="10" defaultRowHeight="11.25"/>
  <cols>
    <col min="1" max="1" width="20.7109375" style="8" customWidth="1"/>
    <col min="2" max="2" width="50.7109375" style="8" customWidth="1"/>
    <col min="3" max="5" width="17.7109375" style="9" customWidth="1"/>
    <col min="6" max="7" width="17.7109375" style="8" customWidth="1"/>
    <col min="8" max="16384" width="11.42578125" style="8"/>
  </cols>
  <sheetData>
    <row r="1" spans="1:7" s="41" customFormat="1" ht="11.25" customHeight="1">
      <c r="A1" s="72" t="s">
        <v>43</v>
      </c>
      <c r="B1" s="72"/>
      <c r="C1" s="42"/>
      <c r="D1" s="42"/>
      <c r="E1" s="42"/>
      <c r="F1" s="102"/>
      <c r="G1" s="7"/>
    </row>
    <row r="2" spans="1:7" s="41" customFormat="1" ht="11.25" customHeight="1">
      <c r="A2" s="72" t="s">
        <v>0</v>
      </c>
      <c r="B2" s="72"/>
      <c r="C2" s="42"/>
      <c r="D2" s="42"/>
      <c r="E2" s="42"/>
    </row>
    <row r="3" spans="1:7" s="41" customFormat="1">
      <c r="C3" s="42"/>
      <c r="D3" s="42"/>
      <c r="E3" s="42"/>
    </row>
    <row r="4" spans="1:7" s="41" customFormat="1">
      <c r="C4" s="42"/>
      <c r="D4" s="42"/>
      <c r="E4" s="42"/>
    </row>
    <row r="5" spans="1:7" s="41" customFormat="1" ht="11.25" customHeight="1">
      <c r="A5" s="10" t="s">
        <v>139</v>
      </c>
      <c r="B5" s="10"/>
      <c r="C5" s="42"/>
      <c r="D5" s="42"/>
      <c r="E5" s="42"/>
      <c r="G5" s="12" t="s">
        <v>116</v>
      </c>
    </row>
    <row r="6" spans="1:7" s="82" customFormat="1">
      <c r="A6" s="44"/>
      <c r="B6" s="44"/>
      <c r="C6" s="79"/>
      <c r="D6" s="81"/>
      <c r="E6" s="81"/>
    </row>
    <row r="7" spans="1:7" ht="15" customHeight="1">
      <c r="A7" s="15" t="s">
        <v>46</v>
      </c>
      <c r="B7" s="16" t="s">
        <v>47</v>
      </c>
      <c r="C7" s="57" t="s">
        <v>75</v>
      </c>
      <c r="D7" s="57" t="s">
        <v>76</v>
      </c>
      <c r="E7" s="103" t="s">
        <v>117</v>
      </c>
      <c r="F7" s="51" t="s">
        <v>49</v>
      </c>
      <c r="G7" s="51" t="s">
        <v>89</v>
      </c>
    </row>
    <row r="8" spans="1:7">
      <c r="A8" s="365" t="s">
        <v>2184</v>
      </c>
      <c r="B8" s="152" t="s">
        <v>2185</v>
      </c>
      <c r="C8" s="165">
        <v>16698885.800000001</v>
      </c>
      <c r="D8" s="165">
        <v>16698885.800000001</v>
      </c>
      <c r="E8" s="165">
        <v>0</v>
      </c>
      <c r="F8" s="177"/>
      <c r="G8" s="172"/>
    </row>
    <row r="9" spans="1:7">
      <c r="A9" s="365" t="s">
        <v>2186</v>
      </c>
      <c r="B9" s="152" t="s">
        <v>2187</v>
      </c>
      <c r="C9" s="165">
        <v>160286.9</v>
      </c>
      <c r="D9" s="165">
        <v>160286.9</v>
      </c>
      <c r="E9" s="165">
        <v>0</v>
      </c>
      <c r="F9" s="165"/>
      <c r="G9" s="172"/>
    </row>
    <row r="10" spans="1:7">
      <c r="A10" s="152"/>
      <c r="B10" s="152"/>
      <c r="C10" s="165"/>
      <c r="D10" s="165"/>
      <c r="E10" s="165"/>
      <c r="F10" s="172"/>
      <c r="G10" s="172"/>
    </row>
    <row r="11" spans="1:7">
      <c r="A11" s="152"/>
      <c r="B11" s="152"/>
      <c r="C11" s="165"/>
      <c r="D11" s="165"/>
      <c r="E11" s="165"/>
      <c r="F11" s="172"/>
      <c r="G11" s="172"/>
    </row>
    <row r="12" spans="1:7">
      <c r="A12" s="169"/>
      <c r="B12" s="153" t="s">
        <v>278</v>
      </c>
      <c r="C12" s="145">
        <v>16859172.699999999</v>
      </c>
      <c r="D12" s="145">
        <v>16859172.699999999</v>
      </c>
      <c r="E12" s="148">
        <v>0</v>
      </c>
      <c r="F12" s="203"/>
      <c r="G12" s="203"/>
    </row>
  </sheetData>
  <dataValidations count="7">
    <dataValidation allowBlank="1" showInputMessage="1" showErrorMessage="1" prompt="Procedencia de los recursos: Estatal o Municipal." sqref="G7"/>
    <dataValidation allowBlank="1" showInputMessage="1" showErrorMessage="1" prompt="Tipo de patrimonio clasificado de acuerdo al Plan de Cuentas emitido por el CONAC: Aportaciones, Donaciones de Capital y/o Actualización de la Hacienda Pública/Patrimonio." sqref="F7"/>
    <dataValidation allowBlank="1" showInputMessage="1" showErrorMessage="1" prompt="Corresponde al nombre o descripción de la cuenta de acuerdo al Plan de Cuentas emitido por el CONAC." sqref="B7"/>
    <dataValidation allowBlank="1" showInputMessage="1" showErrorMessage="1" prompt="Variación (aumento o disminución) del patrimonio en el periodo, (diferencia entre saldo final y el saldo inicial)." sqref="E7"/>
    <dataValidation allowBlank="1" showInputMessage="1" showErrorMessage="1" prompt="Corresponde al número de la cuenta de acuerdo al Plan de Cuentas emitido por el CONAC (DOF 23/12/2015)." sqref="A7"/>
    <dataValidation allowBlank="1" showInputMessage="1" showErrorMessage="1" prompt="Saldo al 31 de diciembre del año anterior del ejercio que se presenta." sqref="C7"/>
    <dataValidation allowBlank="1" showInputMessage="1" showErrorMessage="1" prompt="Importe final del periodo que corresponde la información financiera trimestral que se presenta." sqref="D7"/>
  </dataValidations>
  <pageMargins left="0.70866141732283472" right="0.70866141732283472" top="0.74803149606299213" bottom="0.74803149606299213" header="0.31496062992125984" footer="0.31496062992125984"/>
  <pageSetup scale="75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>
  <dimension ref="A1:F20"/>
  <sheetViews>
    <sheetView zoomScaleNormal="100" zoomScaleSheetLayoutView="100" workbookViewId="0">
      <selection activeCell="A11" sqref="A11"/>
    </sheetView>
  </sheetViews>
  <sheetFormatPr baseColWidth="10" defaultRowHeight="11.25"/>
  <cols>
    <col min="1" max="1" width="20.7109375" style="8" customWidth="1"/>
    <col min="2" max="2" width="50.7109375" style="8" customWidth="1"/>
    <col min="3" max="5" width="17.7109375" style="9" customWidth="1"/>
    <col min="6" max="6" width="17.7109375" style="8" customWidth="1"/>
    <col min="7" max="16384" width="11.42578125" style="8"/>
  </cols>
  <sheetData>
    <row r="1" spans="1:6" s="41" customFormat="1">
      <c r="A1" s="72" t="s">
        <v>43</v>
      </c>
      <c r="B1" s="72"/>
      <c r="C1" s="42"/>
      <c r="D1" s="42"/>
      <c r="E1" s="42"/>
      <c r="F1" s="7"/>
    </row>
    <row r="2" spans="1:6" s="41" customFormat="1">
      <c r="A2" s="72" t="s">
        <v>0</v>
      </c>
      <c r="B2" s="72"/>
      <c r="C2" s="42"/>
      <c r="D2" s="42"/>
      <c r="E2" s="42"/>
    </row>
    <row r="3" spans="1:6" s="41" customFormat="1">
      <c r="C3" s="42"/>
      <c r="D3" s="42"/>
      <c r="E3" s="42"/>
    </row>
    <row r="4" spans="1:6" s="41" customFormat="1">
      <c r="C4" s="42"/>
      <c r="D4" s="42"/>
      <c r="E4" s="42"/>
    </row>
    <row r="5" spans="1:6" s="41" customFormat="1" ht="11.25" customHeight="1">
      <c r="A5" s="10" t="s">
        <v>140</v>
      </c>
      <c r="B5" s="10"/>
      <c r="C5" s="42"/>
      <c r="D5" s="42"/>
      <c r="E5" s="42"/>
      <c r="F5" s="12" t="s">
        <v>118</v>
      </c>
    </row>
    <row r="6" spans="1:6" s="82" customFormat="1">
      <c r="A6" s="44"/>
      <c r="B6" s="44"/>
      <c r="C6" s="79"/>
      <c r="D6" s="81"/>
      <c r="E6" s="81"/>
    </row>
    <row r="7" spans="1:6" ht="15" customHeight="1">
      <c r="A7" s="15" t="s">
        <v>46</v>
      </c>
      <c r="B7" s="16" t="s">
        <v>47</v>
      </c>
      <c r="C7" s="57" t="s">
        <v>75</v>
      </c>
      <c r="D7" s="57" t="s">
        <v>76</v>
      </c>
      <c r="E7" s="103" t="s">
        <v>117</v>
      </c>
      <c r="F7" s="103" t="s">
        <v>89</v>
      </c>
    </row>
    <row r="8" spans="1:6">
      <c r="A8" s="365" t="s">
        <v>2188</v>
      </c>
      <c r="B8" s="152" t="s">
        <v>2189</v>
      </c>
      <c r="C8" s="165">
        <v>-10798469.210000001</v>
      </c>
      <c r="D8" s="165">
        <v>-10798469.210000001</v>
      </c>
      <c r="E8" s="165">
        <v>0</v>
      </c>
      <c r="F8" s="207"/>
    </row>
    <row r="9" spans="1:6">
      <c r="A9" s="365" t="s">
        <v>2190</v>
      </c>
      <c r="B9" s="152" t="s">
        <v>2191</v>
      </c>
      <c r="C9" s="165">
        <v>6495290.2400000002</v>
      </c>
      <c r="D9" s="165">
        <v>6495290.2400000002</v>
      </c>
      <c r="E9" s="165">
        <v>0</v>
      </c>
      <c r="F9" s="207"/>
    </row>
    <row r="10" spans="1:6">
      <c r="A10" s="365" t="s">
        <v>2192</v>
      </c>
      <c r="B10" s="152" t="s">
        <v>2193</v>
      </c>
      <c r="C10" s="165">
        <v>6542481.2400000002</v>
      </c>
      <c r="D10" s="165">
        <v>6542481.2400000002</v>
      </c>
      <c r="E10" s="165">
        <v>0</v>
      </c>
      <c r="F10" s="207"/>
    </row>
    <row r="11" spans="1:6">
      <c r="A11" s="365" t="s">
        <v>2194</v>
      </c>
      <c r="B11" s="152" t="s">
        <v>2195</v>
      </c>
      <c r="C11" s="165">
        <v>-5336337.26</v>
      </c>
      <c r="D11" s="165">
        <v>-5336337.26</v>
      </c>
      <c r="E11" s="165">
        <v>0</v>
      </c>
      <c r="F11" s="207"/>
    </row>
    <row r="12" spans="1:6" s="281" customFormat="1">
      <c r="A12" s="365" t="s">
        <v>2196</v>
      </c>
      <c r="B12" s="152" t="s">
        <v>2197</v>
      </c>
      <c r="C12" s="165">
        <v>-4932128.1500000004</v>
      </c>
      <c r="D12" s="165">
        <v>-4932128.1500000004</v>
      </c>
      <c r="E12" s="165">
        <v>0</v>
      </c>
      <c r="F12" s="207"/>
    </row>
    <row r="13" spans="1:6" s="281" customFormat="1">
      <c r="A13" s="365" t="s">
        <v>2198</v>
      </c>
      <c r="B13" s="152" t="s">
        <v>2199</v>
      </c>
      <c r="C13" s="165">
        <v>5024308.83</v>
      </c>
      <c r="D13" s="165">
        <v>5024308.83</v>
      </c>
      <c r="E13" s="165">
        <v>0</v>
      </c>
      <c r="F13" s="207"/>
    </row>
    <row r="14" spans="1:6" s="281" customFormat="1">
      <c r="A14" s="365" t="s">
        <v>2200</v>
      </c>
      <c r="B14" s="152" t="s">
        <v>2201</v>
      </c>
      <c r="C14" s="165">
        <v>2061929.01</v>
      </c>
      <c r="D14" s="165">
        <v>2061929.01</v>
      </c>
      <c r="E14" s="165">
        <v>0</v>
      </c>
      <c r="F14" s="207"/>
    </row>
    <row r="15" spans="1:6" s="281" customFormat="1">
      <c r="A15" s="365" t="s">
        <v>2202</v>
      </c>
      <c r="B15" s="152" t="s">
        <v>2203</v>
      </c>
      <c r="C15" s="165">
        <v>57827000.560000002</v>
      </c>
      <c r="D15" s="165">
        <v>57827000.560000002</v>
      </c>
      <c r="E15" s="165">
        <v>0</v>
      </c>
      <c r="F15" s="207"/>
    </row>
    <row r="16" spans="1:6" s="281" customFormat="1">
      <c r="A16" s="365" t="s">
        <v>2204</v>
      </c>
      <c r="B16" s="152" t="s">
        <v>2205</v>
      </c>
      <c r="C16" s="165">
        <v>43995759.369999997</v>
      </c>
      <c r="D16" s="165">
        <v>25974054.52</v>
      </c>
      <c r="E16" s="165">
        <v>-18021704.850000001</v>
      </c>
      <c r="F16" s="207"/>
    </row>
    <row r="17" spans="1:6" s="281" customFormat="1">
      <c r="A17" s="365" t="s">
        <v>2206</v>
      </c>
      <c r="B17" s="152" t="s">
        <v>2207</v>
      </c>
      <c r="C17" s="165">
        <v>0</v>
      </c>
      <c r="D17" s="165">
        <v>41247071.119999997</v>
      </c>
      <c r="E17" s="165">
        <v>41247071.119999997</v>
      </c>
      <c r="F17" s="207"/>
    </row>
    <row r="18" spans="1:6" s="281" customFormat="1">
      <c r="A18" s="365" t="s">
        <v>2208</v>
      </c>
      <c r="B18" s="152" t="s">
        <v>2209</v>
      </c>
      <c r="C18" s="165">
        <v>37353716.909999996</v>
      </c>
      <c r="D18" s="165">
        <v>22620595.600000001</v>
      </c>
      <c r="E18" s="165">
        <v>-14733121.310000001</v>
      </c>
      <c r="F18" s="207"/>
    </row>
    <row r="19" spans="1:6" s="281" customFormat="1">
      <c r="A19" s="365" t="s">
        <v>2210</v>
      </c>
      <c r="B19" s="152" t="s">
        <v>2211</v>
      </c>
      <c r="C19" s="165">
        <v>-371298</v>
      </c>
      <c r="D19" s="165">
        <v>-371298</v>
      </c>
      <c r="E19" s="165">
        <v>0</v>
      </c>
      <c r="F19" s="207"/>
    </row>
    <row r="20" spans="1:6">
      <c r="A20" s="153"/>
      <c r="B20" s="153" t="s">
        <v>279</v>
      </c>
      <c r="C20" s="166">
        <v>137862253.53999999</v>
      </c>
      <c r="D20" s="166">
        <v>146354498.5</v>
      </c>
      <c r="E20" s="166">
        <v>8492244.9600000009</v>
      </c>
      <c r="F20" s="153"/>
    </row>
  </sheetData>
  <protectedRanges>
    <protectedRange sqref="F20" name="Rango1"/>
  </protectedRanges>
  <dataValidations count="6">
    <dataValidation allowBlank="1" showInputMessage="1" showErrorMessage="1" prompt="Procedencia de los recursos que modifican al patrimonio generado: Estatal o Municipal." sqref="F7"/>
    <dataValidation allowBlank="1" showInputMessage="1" showErrorMessage="1" prompt="Variación (aumento o disminución) del patrimonio en el periodo, (diferencia entre saldo final y el saldo inicial)." sqref="E7"/>
    <dataValidation allowBlank="1" showInputMessage="1" showErrorMessage="1" prompt="Corresponde al nombre o descripción de la cuenta de acuerdo al Plan de Cuentas emitido por el CONAC." sqref="B7"/>
    <dataValidation allowBlank="1" showInputMessage="1" showErrorMessage="1" prompt="Corresponde al número de la cuenta de acuerdo al Plan de Cuentas emitido por el CONAC (DOF 23/12/2015)." sqref="A7"/>
    <dataValidation allowBlank="1" showInputMessage="1" showErrorMessage="1" prompt="Saldo al 31 de diciembre del año anterior del ejercio que se presenta." sqref="C7"/>
    <dataValidation allowBlank="1" showInputMessage="1" showErrorMessage="1" prompt="Importe final del periodo que corresponde la información financiera trimestral que se presenta." sqref="D7"/>
  </dataValidations>
  <pageMargins left="0.7" right="0.7" top="0.75" bottom="0.75" header="0.3" footer="0.3"/>
  <pageSetup scale="61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75"/>
  <sheetViews>
    <sheetView zoomScaleNormal="100" zoomScaleSheetLayoutView="100" workbookViewId="0">
      <selection activeCell="A11" sqref="A11"/>
    </sheetView>
  </sheetViews>
  <sheetFormatPr baseColWidth="10" defaultRowHeight="11.25"/>
  <cols>
    <col min="1" max="1" width="20.7109375" style="155" customWidth="1"/>
    <col min="2" max="2" width="50.7109375" style="155" customWidth="1"/>
    <col min="3" max="5" width="17.7109375" style="119" customWidth="1"/>
    <col min="6" max="16384" width="11.42578125" style="8"/>
  </cols>
  <sheetData>
    <row r="1" spans="1:5" s="41" customFormat="1">
      <c r="A1" s="72" t="s">
        <v>43</v>
      </c>
      <c r="B1" s="72"/>
      <c r="C1" s="73"/>
      <c r="D1" s="73"/>
      <c r="E1" s="32"/>
    </row>
    <row r="2" spans="1:5" s="41" customFormat="1">
      <c r="A2" s="72" t="s">
        <v>0</v>
      </c>
      <c r="B2" s="72"/>
      <c r="C2" s="73"/>
      <c r="D2" s="73"/>
      <c r="E2" s="73"/>
    </row>
    <row r="3" spans="1:5" s="41" customFormat="1">
      <c r="C3" s="73"/>
      <c r="D3" s="73"/>
      <c r="E3" s="73"/>
    </row>
    <row r="4" spans="1:5" s="41" customFormat="1">
      <c r="C4" s="73"/>
      <c r="D4" s="73"/>
      <c r="E4" s="73"/>
    </row>
    <row r="5" spans="1:5" s="41" customFormat="1" ht="11.25" customHeight="1">
      <c r="A5" s="65" t="s">
        <v>154</v>
      </c>
      <c r="C5" s="73"/>
      <c r="D5" s="73"/>
      <c r="E5" s="268" t="s">
        <v>119</v>
      </c>
    </row>
    <row r="6" spans="1:5" s="82" customFormat="1">
      <c r="A6" s="28"/>
      <c r="B6" s="28"/>
      <c r="C6" s="104"/>
      <c r="D6" s="105"/>
      <c r="E6" s="105"/>
    </row>
    <row r="7" spans="1:5" ht="15" customHeight="1">
      <c r="A7" s="15" t="s">
        <v>46</v>
      </c>
      <c r="B7" s="16" t="s">
        <v>47</v>
      </c>
      <c r="C7" s="57" t="s">
        <v>75</v>
      </c>
      <c r="D7" s="57" t="s">
        <v>76</v>
      </c>
      <c r="E7" s="57" t="s">
        <v>77</v>
      </c>
    </row>
    <row r="8" spans="1:5">
      <c r="A8" s="370" t="s">
        <v>2212</v>
      </c>
      <c r="B8" s="172" t="s">
        <v>2213</v>
      </c>
      <c r="C8" s="165">
        <v>123.87</v>
      </c>
      <c r="D8" s="165">
        <v>20113.86</v>
      </c>
      <c r="E8" s="165">
        <v>19989.990000000002</v>
      </c>
    </row>
    <row r="9" spans="1:5">
      <c r="A9" s="370" t="s">
        <v>2214</v>
      </c>
      <c r="B9" s="172" t="s">
        <v>623</v>
      </c>
      <c r="C9" s="165">
        <v>0</v>
      </c>
      <c r="D9" s="165">
        <v>1000</v>
      </c>
      <c r="E9" s="165">
        <v>1000</v>
      </c>
    </row>
    <row r="10" spans="1:5">
      <c r="A10" s="370" t="s">
        <v>2215</v>
      </c>
      <c r="B10" s="172" t="s">
        <v>645</v>
      </c>
      <c r="C10" s="165">
        <v>0</v>
      </c>
      <c r="D10" s="165">
        <v>10411</v>
      </c>
      <c r="E10" s="165">
        <v>10411</v>
      </c>
    </row>
    <row r="11" spans="1:5">
      <c r="A11" s="370" t="s">
        <v>2216</v>
      </c>
      <c r="B11" s="172" t="s">
        <v>2217</v>
      </c>
      <c r="C11" s="165">
        <v>0</v>
      </c>
      <c r="D11" s="165">
        <v>1000</v>
      </c>
      <c r="E11" s="165">
        <v>1000</v>
      </c>
    </row>
    <row r="12" spans="1:5" s="281" customFormat="1">
      <c r="A12" s="370" t="s">
        <v>2218</v>
      </c>
      <c r="B12" s="172" t="s">
        <v>2219</v>
      </c>
      <c r="C12" s="165">
        <v>123.87</v>
      </c>
      <c r="D12" s="165">
        <v>32524.86</v>
      </c>
      <c r="E12" s="165">
        <v>32400.99</v>
      </c>
    </row>
    <row r="13" spans="1:5" s="281" customFormat="1">
      <c r="A13" s="370" t="s">
        <v>2220</v>
      </c>
      <c r="B13" s="172" t="s">
        <v>2221</v>
      </c>
      <c r="C13" s="165">
        <v>321.56</v>
      </c>
      <c r="D13" s="165">
        <v>105993.56</v>
      </c>
      <c r="E13" s="165">
        <v>105672</v>
      </c>
    </row>
    <row r="14" spans="1:5" s="281" customFormat="1">
      <c r="A14" s="370" t="s">
        <v>2222</v>
      </c>
      <c r="B14" s="172" t="s">
        <v>2223</v>
      </c>
      <c r="C14" s="165">
        <v>17944.75</v>
      </c>
      <c r="D14" s="165">
        <v>941408.09</v>
      </c>
      <c r="E14" s="165">
        <v>923463.34</v>
      </c>
    </row>
    <row r="15" spans="1:5" s="281" customFormat="1">
      <c r="A15" s="370" t="s">
        <v>2224</v>
      </c>
      <c r="B15" s="172" t="s">
        <v>2225</v>
      </c>
      <c r="C15" s="165">
        <v>148303.10999999999</v>
      </c>
      <c r="D15" s="165">
        <v>54321.11</v>
      </c>
      <c r="E15" s="165">
        <v>-93982</v>
      </c>
    </row>
    <row r="16" spans="1:5" s="281" customFormat="1">
      <c r="A16" s="370" t="s">
        <v>2226</v>
      </c>
      <c r="B16" s="172" t="s">
        <v>2227</v>
      </c>
      <c r="C16" s="165">
        <v>47251.49</v>
      </c>
      <c r="D16" s="165">
        <v>47251.49</v>
      </c>
      <c r="E16" s="165">
        <v>0</v>
      </c>
    </row>
    <row r="17" spans="1:5" s="281" customFormat="1">
      <c r="A17" s="370" t="s">
        <v>2228</v>
      </c>
      <c r="B17" s="172" t="s">
        <v>2229</v>
      </c>
      <c r="C17" s="165">
        <v>11802.65</v>
      </c>
      <c r="D17" s="165">
        <v>11802.65</v>
      </c>
      <c r="E17" s="165">
        <v>0</v>
      </c>
    </row>
    <row r="18" spans="1:5" s="281" customFormat="1">
      <c r="A18" s="370" t="s">
        <v>2230</v>
      </c>
      <c r="B18" s="172" t="s">
        <v>2231</v>
      </c>
      <c r="C18" s="165">
        <v>257854.81</v>
      </c>
      <c r="D18" s="165">
        <v>94711.65</v>
      </c>
      <c r="E18" s="165">
        <v>-163143.16</v>
      </c>
    </row>
    <row r="19" spans="1:5" s="281" customFormat="1">
      <c r="A19" s="370" t="s">
        <v>2232</v>
      </c>
      <c r="B19" s="172" t="s">
        <v>2233</v>
      </c>
      <c r="C19" s="165">
        <v>352413.92</v>
      </c>
      <c r="D19" s="165">
        <v>-599356.97</v>
      </c>
      <c r="E19" s="165">
        <v>-951770.89</v>
      </c>
    </row>
    <row r="20" spans="1:5" s="281" customFormat="1">
      <c r="A20" s="370" t="s">
        <v>2234</v>
      </c>
      <c r="B20" s="172" t="s">
        <v>2235</v>
      </c>
      <c r="C20" s="165">
        <v>7663.42</v>
      </c>
      <c r="D20" s="165">
        <v>65604.42</v>
      </c>
      <c r="E20" s="165">
        <v>57941</v>
      </c>
    </row>
    <row r="21" spans="1:5" s="281" customFormat="1">
      <c r="A21" s="370" t="s">
        <v>2236</v>
      </c>
      <c r="B21" s="172" t="s">
        <v>2237</v>
      </c>
      <c r="C21" s="165">
        <v>40691.49</v>
      </c>
      <c r="D21" s="165">
        <v>24082.22</v>
      </c>
      <c r="E21" s="165">
        <v>-16609.27</v>
      </c>
    </row>
    <row r="22" spans="1:5" s="281" customFormat="1">
      <c r="A22" s="370" t="s">
        <v>2238</v>
      </c>
      <c r="B22" s="172" t="s">
        <v>2239</v>
      </c>
      <c r="C22" s="165">
        <v>43545.48</v>
      </c>
      <c r="D22" s="165">
        <v>43545.48</v>
      </c>
      <c r="E22" s="165">
        <v>0</v>
      </c>
    </row>
    <row r="23" spans="1:5" s="281" customFormat="1">
      <c r="A23" s="370" t="s">
        <v>2240</v>
      </c>
      <c r="B23" s="172" t="s">
        <v>2241</v>
      </c>
      <c r="C23" s="165">
        <v>9765.5</v>
      </c>
      <c r="D23" s="165">
        <v>9765.5</v>
      </c>
      <c r="E23" s="165">
        <v>0</v>
      </c>
    </row>
    <row r="24" spans="1:5" s="281" customFormat="1">
      <c r="A24" s="370" t="s">
        <v>2242</v>
      </c>
      <c r="B24" s="172" t="s">
        <v>2243</v>
      </c>
      <c r="C24" s="165">
        <v>34449.32</v>
      </c>
      <c r="D24" s="165">
        <v>34449.32</v>
      </c>
      <c r="E24" s="165">
        <v>0</v>
      </c>
    </row>
    <row r="25" spans="1:5" s="281" customFormat="1">
      <c r="A25" s="370" t="s">
        <v>2244</v>
      </c>
      <c r="B25" s="172" t="s">
        <v>2245</v>
      </c>
      <c r="C25" s="165">
        <v>18619.95</v>
      </c>
      <c r="D25" s="165">
        <v>18621.060000000001</v>
      </c>
      <c r="E25" s="165">
        <v>1.1100000000000001</v>
      </c>
    </row>
    <row r="26" spans="1:5" s="281" customFormat="1">
      <c r="A26" s="370" t="s">
        <v>2246</v>
      </c>
      <c r="B26" s="172" t="s">
        <v>2247</v>
      </c>
      <c r="C26" s="165">
        <v>7630.24</v>
      </c>
      <c r="D26" s="165">
        <v>7630.24</v>
      </c>
      <c r="E26" s="165">
        <v>0</v>
      </c>
    </row>
    <row r="27" spans="1:5" s="281" customFormat="1">
      <c r="A27" s="370" t="s">
        <v>2248</v>
      </c>
      <c r="B27" s="172" t="s">
        <v>2249</v>
      </c>
      <c r="C27" s="165">
        <v>2015.35</v>
      </c>
      <c r="D27" s="165">
        <v>2015.35</v>
      </c>
      <c r="E27" s="165">
        <v>0</v>
      </c>
    </row>
    <row r="28" spans="1:5" s="281" customFormat="1">
      <c r="A28" s="370" t="s">
        <v>2250</v>
      </c>
      <c r="B28" s="172" t="s">
        <v>2251</v>
      </c>
      <c r="C28" s="165">
        <v>2088.34</v>
      </c>
      <c r="D28" s="165">
        <v>2088.34</v>
      </c>
      <c r="E28" s="165">
        <v>0</v>
      </c>
    </row>
    <row r="29" spans="1:5" s="281" customFormat="1">
      <c r="A29" s="370" t="s">
        <v>2252</v>
      </c>
      <c r="B29" s="172" t="s">
        <v>2253</v>
      </c>
      <c r="C29" s="165">
        <v>202.4</v>
      </c>
      <c r="D29" s="165">
        <v>202.4</v>
      </c>
      <c r="E29" s="165">
        <v>0</v>
      </c>
    </row>
    <row r="30" spans="1:5" s="281" customFormat="1">
      <c r="A30" s="370" t="s">
        <v>2254</v>
      </c>
      <c r="B30" s="172" t="s">
        <v>2255</v>
      </c>
      <c r="C30" s="165">
        <v>10484.67</v>
      </c>
      <c r="D30" s="165">
        <v>880078.12</v>
      </c>
      <c r="E30" s="165">
        <v>869593.45</v>
      </c>
    </row>
    <row r="31" spans="1:5" s="281" customFormat="1">
      <c r="A31" s="370" t="s">
        <v>2256</v>
      </c>
      <c r="B31" s="172" t="s">
        <v>2257</v>
      </c>
      <c r="C31" s="165">
        <v>7570.84</v>
      </c>
      <c r="D31" s="165">
        <v>-198.59</v>
      </c>
      <c r="E31" s="165">
        <v>-7769.43</v>
      </c>
    </row>
    <row r="32" spans="1:5" s="281" customFormat="1">
      <c r="A32" s="370" t="s">
        <v>2258</v>
      </c>
      <c r="B32" s="172" t="s">
        <v>2259</v>
      </c>
      <c r="C32" s="165">
        <v>350</v>
      </c>
      <c r="D32" s="165">
        <v>350</v>
      </c>
      <c r="E32" s="165">
        <v>0</v>
      </c>
    </row>
    <row r="33" spans="1:5" s="281" customFormat="1">
      <c r="A33" s="370" t="s">
        <v>2260</v>
      </c>
      <c r="B33" s="172" t="s">
        <v>2261</v>
      </c>
      <c r="C33" s="165">
        <v>2.75</v>
      </c>
      <c r="D33" s="165">
        <v>2.75</v>
      </c>
      <c r="E33" s="165">
        <v>0</v>
      </c>
    </row>
    <row r="34" spans="1:5" s="281" customFormat="1">
      <c r="A34" s="370" t="s">
        <v>2262</v>
      </c>
      <c r="B34" s="172" t="s">
        <v>2263</v>
      </c>
      <c r="C34" s="165">
        <v>61843.32</v>
      </c>
      <c r="D34" s="165">
        <v>41846.129999999997</v>
      </c>
      <c r="E34" s="165">
        <v>-19997.189999999999</v>
      </c>
    </row>
    <row r="35" spans="1:5" s="281" customFormat="1">
      <c r="A35" s="370" t="s">
        <v>2264</v>
      </c>
      <c r="B35" s="172" t="s">
        <v>2265</v>
      </c>
      <c r="C35" s="165">
        <v>2102.08</v>
      </c>
      <c r="D35" s="165">
        <v>2102.1799999999998</v>
      </c>
      <c r="E35" s="165">
        <v>0.1</v>
      </c>
    </row>
    <row r="36" spans="1:5" s="281" customFormat="1">
      <c r="A36" s="370" t="s">
        <v>2266</v>
      </c>
      <c r="B36" s="172" t="s">
        <v>2267</v>
      </c>
      <c r="C36" s="165">
        <v>4.3</v>
      </c>
      <c r="D36" s="165">
        <v>4.3</v>
      </c>
      <c r="E36" s="165">
        <v>0</v>
      </c>
    </row>
    <row r="37" spans="1:5" s="281" customFormat="1">
      <c r="A37" s="370" t="s">
        <v>2268</v>
      </c>
      <c r="B37" s="172" t="s">
        <v>2269</v>
      </c>
      <c r="C37" s="165">
        <v>388772.51</v>
      </c>
      <c r="D37" s="165">
        <v>-0.01</v>
      </c>
      <c r="E37" s="165">
        <v>-388772.52</v>
      </c>
    </row>
    <row r="38" spans="1:5" s="281" customFormat="1" ht="22.5">
      <c r="A38" s="370" t="s">
        <v>2270</v>
      </c>
      <c r="B38" s="172" t="s">
        <v>2271</v>
      </c>
      <c r="C38" s="165">
        <v>4291.92</v>
      </c>
      <c r="D38" s="165">
        <v>4292.16</v>
      </c>
      <c r="E38" s="165">
        <v>0.24</v>
      </c>
    </row>
    <row r="39" spans="1:5" s="281" customFormat="1">
      <c r="A39" s="370" t="s">
        <v>2272</v>
      </c>
      <c r="B39" s="172" t="s">
        <v>2273</v>
      </c>
      <c r="C39" s="165">
        <v>760.47</v>
      </c>
      <c r="D39" s="165">
        <v>-0.01</v>
      </c>
      <c r="E39" s="165">
        <v>-760.48</v>
      </c>
    </row>
    <row r="40" spans="1:5" s="281" customFormat="1">
      <c r="A40" s="370" t="s">
        <v>2274</v>
      </c>
      <c r="B40" s="172" t="s">
        <v>2275</v>
      </c>
      <c r="C40" s="165">
        <v>643.87</v>
      </c>
      <c r="D40" s="165">
        <v>4</v>
      </c>
      <c r="E40" s="165">
        <v>-639.87</v>
      </c>
    </row>
    <row r="41" spans="1:5" s="281" customFormat="1" ht="22.5">
      <c r="A41" s="370" t="s">
        <v>2276</v>
      </c>
      <c r="B41" s="172" t="s">
        <v>2277</v>
      </c>
      <c r="C41" s="165">
        <v>149.62</v>
      </c>
      <c r="D41" s="165">
        <v>0.01</v>
      </c>
      <c r="E41" s="165">
        <v>-149.61000000000001</v>
      </c>
    </row>
    <row r="42" spans="1:5" s="281" customFormat="1">
      <c r="A42" s="370" t="s">
        <v>2278</v>
      </c>
      <c r="B42" s="172" t="s">
        <v>2279</v>
      </c>
      <c r="C42" s="165">
        <v>224.22</v>
      </c>
      <c r="D42" s="165">
        <v>224.25</v>
      </c>
      <c r="E42" s="165">
        <v>0.03</v>
      </c>
    </row>
    <row r="43" spans="1:5" s="281" customFormat="1">
      <c r="A43" s="370" t="s">
        <v>2280</v>
      </c>
      <c r="B43" s="172" t="s">
        <v>2281</v>
      </c>
      <c r="C43" s="165">
        <v>208.21</v>
      </c>
      <c r="D43" s="165">
        <v>0</v>
      </c>
      <c r="E43" s="165">
        <v>-208.21</v>
      </c>
    </row>
    <row r="44" spans="1:5" s="281" customFormat="1">
      <c r="A44" s="370" t="s">
        <v>2282</v>
      </c>
      <c r="B44" s="172" t="s">
        <v>2283</v>
      </c>
      <c r="C44" s="165">
        <v>0.51</v>
      </c>
      <c r="D44" s="165">
        <v>0.51</v>
      </c>
      <c r="E44" s="165">
        <v>0</v>
      </c>
    </row>
    <row r="45" spans="1:5" s="281" customFormat="1">
      <c r="A45" s="370" t="s">
        <v>2284</v>
      </c>
      <c r="B45" s="172" t="s">
        <v>2285</v>
      </c>
      <c r="C45" s="165">
        <v>8.69</v>
      </c>
      <c r="D45" s="165">
        <v>8.69</v>
      </c>
      <c r="E45" s="165">
        <v>0</v>
      </c>
    </row>
    <row r="46" spans="1:5" s="281" customFormat="1">
      <c r="A46" s="370" t="s">
        <v>2286</v>
      </c>
      <c r="B46" s="172" t="s">
        <v>2287</v>
      </c>
      <c r="C46" s="165">
        <v>775491.46</v>
      </c>
      <c r="D46" s="165">
        <v>596107.53</v>
      </c>
      <c r="E46" s="165">
        <v>-179383.93</v>
      </c>
    </row>
    <row r="47" spans="1:5" s="281" customFormat="1">
      <c r="A47" s="370" t="s">
        <v>2288</v>
      </c>
      <c r="B47" s="172" t="s">
        <v>2289</v>
      </c>
      <c r="C47" s="165">
        <v>66.900000000000006</v>
      </c>
      <c r="D47" s="165">
        <v>-399633.1</v>
      </c>
      <c r="E47" s="165">
        <v>-399700</v>
      </c>
    </row>
    <row r="48" spans="1:5" s="281" customFormat="1">
      <c r="A48" s="370" t="s">
        <v>2290</v>
      </c>
      <c r="B48" s="172" t="s">
        <v>2291</v>
      </c>
      <c r="C48" s="165">
        <v>640236.19999999995</v>
      </c>
      <c r="D48" s="165">
        <v>0</v>
      </c>
      <c r="E48" s="165">
        <v>-640236.19999999995</v>
      </c>
    </row>
    <row r="49" spans="1:5" s="281" customFormat="1">
      <c r="A49" s="370" t="s">
        <v>2292</v>
      </c>
      <c r="B49" s="172" t="s">
        <v>2293</v>
      </c>
      <c r="C49" s="165">
        <v>-602542.6</v>
      </c>
      <c r="D49" s="165">
        <v>231703.44</v>
      </c>
      <c r="E49" s="165">
        <v>834246.04</v>
      </c>
    </row>
    <row r="50" spans="1:5" s="281" customFormat="1">
      <c r="A50" s="370" t="s">
        <v>2294</v>
      </c>
      <c r="B50" s="172" t="s">
        <v>2295</v>
      </c>
      <c r="C50" s="165">
        <v>792800.59</v>
      </c>
      <c r="D50" s="165">
        <v>188151.95</v>
      </c>
      <c r="E50" s="165">
        <v>-604648.64</v>
      </c>
    </row>
    <row r="51" spans="1:5" s="281" customFormat="1">
      <c r="A51" s="370" t="s">
        <v>2296</v>
      </c>
      <c r="B51" s="172" t="s">
        <v>2297</v>
      </c>
      <c r="C51" s="165">
        <v>2754020.3</v>
      </c>
      <c r="D51" s="165">
        <v>1344.59</v>
      </c>
      <c r="E51" s="165">
        <v>-2752675.71</v>
      </c>
    </row>
    <row r="52" spans="1:5" s="281" customFormat="1">
      <c r="A52" s="370" t="s">
        <v>2298</v>
      </c>
      <c r="B52" s="172" t="s">
        <v>2299</v>
      </c>
      <c r="C52" s="165">
        <v>2997624.69</v>
      </c>
      <c r="D52" s="165">
        <v>0</v>
      </c>
      <c r="E52" s="165">
        <v>-2997624.69</v>
      </c>
    </row>
    <row r="53" spans="1:5" s="281" customFormat="1">
      <c r="A53" s="370" t="s">
        <v>2300</v>
      </c>
      <c r="B53" s="172" t="s">
        <v>2301</v>
      </c>
      <c r="C53" s="165">
        <v>0</v>
      </c>
      <c r="D53" s="165">
        <v>249461.84</v>
      </c>
      <c r="E53" s="165">
        <v>249461.84</v>
      </c>
    </row>
    <row r="54" spans="1:5" s="281" customFormat="1">
      <c r="A54" s="370" t="s">
        <v>2302</v>
      </c>
      <c r="B54" s="172" t="s">
        <v>2303</v>
      </c>
      <c r="C54" s="165">
        <v>0</v>
      </c>
      <c r="D54" s="165">
        <v>2.97</v>
      </c>
      <c r="E54" s="165">
        <v>2.97</v>
      </c>
    </row>
    <row r="55" spans="1:5" s="281" customFormat="1">
      <c r="A55" s="370" t="s">
        <v>2304</v>
      </c>
      <c r="B55" s="172" t="s">
        <v>2305</v>
      </c>
      <c r="C55" s="165">
        <v>0</v>
      </c>
      <c r="D55" s="165">
        <v>4450569.24</v>
      </c>
      <c r="E55" s="165">
        <v>4450569.24</v>
      </c>
    </row>
    <row r="56" spans="1:5" s="281" customFormat="1">
      <c r="A56" s="370" t="s">
        <v>2306</v>
      </c>
      <c r="B56" s="172" t="s">
        <v>2307</v>
      </c>
      <c r="C56" s="165">
        <v>0</v>
      </c>
      <c r="D56" s="165">
        <v>0.53</v>
      </c>
      <c r="E56" s="165">
        <v>0.53</v>
      </c>
    </row>
    <row r="57" spans="1:5" s="281" customFormat="1">
      <c r="A57" s="370" t="s">
        <v>2308</v>
      </c>
      <c r="B57" s="172" t="s">
        <v>2309</v>
      </c>
      <c r="C57" s="165">
        <v>0</v>
      </c>
      <c r="D57" s="165">
        <v>200002.73</v>
      </c>
      <c r="E57" s="165">
        <v>200002.73</v>
      </c>
    </row>
    <row r="58" spans="1:5" s="281" customFormat="1">
      <c r="A58" s="370" t="s">
        <v>2310</v>
      </c>
      <c r="B58" s="172" t="s">
        <v>2311</v>
      </c>
      <c r="C58" s="165">
        <v>175148.68</v>
      </c>
      <c r="D58" s="165">
        <v>175148.68</v>
      </c>
      <c r="E58" s="165">
        <v>0</v>
      </c>
    </row>
    <row r="59" spans="1:5" s="281" customFormat="1">
      <c r="A59" s="370" t="s">
        <v>2312</v>
      </c>
      <c r="B59" s="172" t="s">
        <v>2313</v>
      </c>
      <c r="C59" s="165">
        <v>120651.26</v>
      </c>
      <c r="D59" s="165">
        <v>120651.26</v>
      </c>
      <c r="E59" s="165">
        <v>0</v>
      </c>
    </row>
    <row r="60" spans="1:5" s="281" customFormat="1">
      <c r="A60" s="370" t="s">
        <v>2314</v>
      </c>
      <c r="B60" s="172" t="s">
        <v>2315</v>
      </c>
      <c r="C60" s="165">
        <v>268926.27</v>
      </c>
      <c r="D60" s="165">
        <v>268926.27</v>
      </c>
      <c r="E60" s="165">
        <v>0</v>
      </c>
    </row>
    <row r="61" spans="1:5" s="281" customFormat="1">
      <c r="A61" s="370" t="s">
        <v>2316</v>
      </c>
      <c r="B61" s="172" t="s">
        <v>2317</v>
      </c>
      <c r="C61" s="165">
        <v>6602.16</v>
      </c>
      <c r="D61" s="165">
        <v>6602.16</v>
      </c>
      <c r="E61" s="165">
        <v>0</v>
      </c>
    </row>
    <row r="62" spans="1:5" s="281" customFormat="1">
      <c r="A62" s="370" t="s">
        <v>2318</v>
      </c>
      <c r="B62" s="172" t="s">
        <v>2319</v>
      </c>
      <c r="C62" s="165">
        <v>-153386.04999999999</v>
      </c>
      <c r="D62" s="165">
        <v>-153386.04999999999</v>
      </c>
      <c r="E62" s="165">
        <v>0</v>
      </c>
    </row>
    <row r="63" spans="1:5" s="281" customFormat="1">
      <c r="A63" s="370" t="s">
        <v>2320</v>
      </c>
      <c r="B63" s="172" t="s">
        <v>2321</v>
      </c>
      <c r="C63" s="165">
        <v>153651.32</v>
      </c>
      <c r="D63" s="165">
        <v>153651.32</v>
      </c>
      <c r="E63" s="165">
        <v>0</v>
      </c>
    </row>
    <row r="64" spans="1:5" s="281" customFormat="1">
      <c r="A64" s="370" t="s">
        <v>2322</v>
      </c>
      <c r="B64" s="172" t="s">
        <v>2323</v>
      </c>
      <c r="C64" s="165">
        <v>1195781.6200000001</v>
      </c>
      <c r="D64" s="165">
        <v>1101333.04</v>
      </c>
      <c r="E64" s="165">
        <v>-94448.58</v>
      </c>
    </row>
    <row r="65" spans="1:5" s="281" customFormat="1">
      <c r="A65" s="370" t="s">
        <v>2324</v>
      </c>
      <c r="B65" s="172" t="s">
        <v>2325</v>
      </c>
      <c r="C65" s="165">
        <v>678557.62</v>
      </c>
      <c r="D65" s="165">
        <v>1258531.1499999999</v>
      </c>
      <c r="E65" s="165">
        <v>579973.53</v>
      </c>
    </row>
    <row r="66" spans="1:5" s="281" customFormat="1">
      <c r="A66" s="370" t="s">
        <v>2326</v>
      </c>
      <c r="B66" s="172" t="s">
        <v>2327</v>
      </c>
      <c r="C66" s="165">
        <v>0</v>
      </c>
      <c r="D66" s="165">
        <v>21154347.41</v>
      </c>
      <c r="E66" s="165">
        <v>21154347.41</v>
      </c>
    </row>
    <row r="67" spans="1:5" s="281" customFormat="1">
      <c r="A67" s="370" t="s">
        <v>2328</v>
      </c>
      <c r="B67" s="172" t="s">
        <v>2329</v>
      </c>
      <c r="C67" s="165">
        <v>-97083.96</v>
      </c>
      <c r="D67" s="165">
        <v>-97083.96</v>
      </c>
      <c r="E67" s="165">
        <v>0</v>
      </c>
    </row>
    <row r="68" spans="1:5" s="281" customFormat="1">
      <c r="A68" s="370" t="s">
        <v>2330</v>
      </c>
      <c r="B68" s="172" t="s">
        <v>2331</v>
      </c>
      <c r="C68" s="165">
        <v>68775.17</v>
      </c>
      <c r="D68" s="165">
        <v>68775.17</v>
      </c>
      <c r="E68" s="165">
        <v>0</v>
      </c>
    </row>
    <row r="69" spans="1:5" s="281" customFormat="1">
      <c r="A69" s="370" t="s">
        <v>2332</v>
      </c>
      <c r="B69" s="172" t="s">
        <v>2333</v>
      </c>
      <c r="C69" s="165">
        <v>1555430.21</v>
      </c>
      <c r="D69" s="165">
        <v>1722899.87</v>
      </c>
      <c r="E69" s="165">
        <v>167469.66</v>
      </c>
    </row>
    <row r="70" spans="1:5" s="281" customFormat="1">
      <c r="A70" s="370" t="s">
        <v>2334</v>
      </c>
      <c r="B70" s="172" t="s">
        <v>2335</v>
      </c>
      <c r="C70" s="165">
        <v>0</v>
      </c>
      <c r="D70" s="165">
        <v>1688223.48</v>
      </c>
      <c r="E70" s="165">
        <v>1688223.48</v>
      </c>
    </row>
    <row r="71" spans="1:5" s="281" customFormat="1">
      <c r="A71" s="370" t="s">
        <v>2336</v>
      </c>
      <c r="B71" s="172" t="s">
        <v>2337</v>
      </c>
      <c r="C71" s="165">
        <v>12810733.6</v>
      </c>
      <c r="D71" s="165">
        <v>34779181.920000002</v>
      </c>
      <c r="E71" s="165">
        <v>21968448.32</v>
      </c>
    </row>
    <row r="72" spans="1:5" s="281" customFormat="1">
      <c r="A72" s="370" t="s">
        <v>2338</v>
      </c>
      <c r="B72" s="172" t="s">
        <v>2339</v>
      </c>
      <c r="C72" s="165">
        <v>0</v>
      </c>
      <c r="D72" s="165">
        <v>6587.5</v>
      </c>
      <c r="E72" s="165">
        <v>6587.5</v>
      </c>
    </row>
    <row r="73" spans="1:5" s="281" customFormat="1">
      <c r="A73" s="370" t="s">
        <v>2340</v>
      </c>
      <c r="B73" s="172" t="s">
        <v>2339</v>
      </c>
      <c r="C73" s="165">
        <v>0</v>
      </c>
      <c r="D73" s="165">
        <v>6587.5</v>
      </c>
      <c r="E73" s="165">
        <v>6587.5</v>
      </c>
    </row>
    <row r="74" spans="1:5" s="19" customFormat="1">
      <c r="A74" s="153"/>
      <c r="B74" s="153" t="s">
        <v>390</v>
      </c>
      <c r="C74" s="166">
        <v>12810857.470000001</v>
      </c>
      <c r="D74" s="166">
        <v>34818294.280000001</v>
      </c>
      <c r="E74" s="166">
        <v>22007436.809999999</v>
      </c>
    </row>
    <row r="75" spans="1:5" s="19" customFormat="1">
      <c r="A75" s="199"/>
      <c r="B75" s="199"/>
      <c r="C75" s="204"/>
      <c r="D75" s="204"/>
      <c r="E75" s="204"/>
    </row>
  </sheetData>
  <dataValidations count="5">
    <dataValidation allowBlank="1" showInputMessage="1" showErrorMessage="1" prompt="Diferencia entre el saldo final y el inicial presentados." sqref="E7"/>
    <dataValidation allowBlank="1" showInputMessage="1" showErrorMessage="1" prompt="Corresponde al nombre o descripción de la cuenta de acuerdo al Plan de Cuentas emitido por el CONAC." sqref="B7"/>
    <dataValidation allowBlank="1" showInputMessage="1" showErrorMessage="1" prompt="Corresponde al número de la cuenta de acuerdo al Plan de Cuentas emitido por el CONAC (DOF 23/12/2015)." sqref="A7"/>
    <dataValidation allowBlank="1" showInputMessage="1" showErrorMessage="1" prompt="Saldo al 31 de diciembre del año anterior del ejercio que se presenta." sqref="C7"/>
    <dataValidation allowBlank="1" showInputMessage="1" showErrorMessage="1" prompt="Importe final del periodo que corresponde la información financiera trimestral que se presenta." sqref="D7"/>
  </dataValidations>
  <pageMargins left="0.70866141732283472" right="0.70866141732283472" top="0.74803149606299213" bottom="0.74803149606299213" header="0.31496062992125984" footer="0.31496062992125984"/>
  <pageSetup scale="37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>
  <dimension ref="A1:D22"/>
  <sheetViews>
    <sheetView zoomScaleNormal="100" zoomScaleSheetLayoutView="100" workbookViewId="0">
      <selection activeCell="A17" sqref="A17"/>
    </sheetView>
  </sheetViews>
  <sheetFormatPr baseColWidth="10" defaultRowHeight="11.25"/>
  <cols>
    <col min="1" max="1" width="20.7109375" style="155" customWidth="1"/>
    <col min="2" max="2" width="50.7109375" style="155" customWidth="1"/>
    <col min="3" max="3" width="17.7109375" style="119" customWidth="1"/>
    <col min="4" max="4" width="17.7109375" style="120" customWidth="1"/>
    <col min="5" max="16384" width="11.42578125" style="8"/>
  </cols>
  <sheetData>
    <row r="1" spans="1:4" s="41" customFormat="1">
      <c r="A1" s="72" t="s">
        <v>43</v>
      </c>
      <c r="B1" s="72"/>
      <c r="C1" s="106"/>
      <c r="D1" s="107"/>
    </row>
    <row r="2" spans="1:4" s="41" customFormat="1">
      <c r="A2" s="72" t="s">
        <v>0</v>
      </c>
      <c r="B2" s="72"/>
      <c r="C2" s="106"/>
      <c r="D2" s="108"/>
    </row>
    <row r="3" spans="1:4" s="41" customFormat="1">
      <c r="A3" s="72"/>
      <c r="B3" s="72"/>
      <c r="C3" s="106"/>
      <c r="D3" s="108"/>
    </row>
    <row r="4" spans="1:4" s="41" customFormat="1">
      <c r="C4" s="106"/>
      <c r="D4" s="108"/>
    </row>
    <row r="5" spans="1:4" s="41" customFormat="1" ht="11.25" customHeight="1">
      <c r="A5" s="361" t="s">
        <v>280</v>
      </c>
      <c r="B5" s="362"/>
      <c r="C5" s="106"/>
      <c r="D5" s="109" t="s">
        <v>120</v>
      </c>
    </row>
    <row r="6" spans="1:4">
      <c r="A6" s="110"/>
      <c r="B6" s="110"/>
      <c r="C6" s="111"/>
      <c r="D6" s="112"/>
    </row>
    <row r="7" spans="1:4" ht="15" customHeight="1">
      <c r="A7" s="15" t="s">
        <v>46</v>
      </c>
      <c r="B7" s="16" t="s">
        <v>47</v>
      </c>
      <c r="C7" s="57" t="s">
        <v>77</v>
      </c>
      <c r="D7" s="51" t="s">
        <v>121</v>
      </c>
    </row>
    <row r="8" spans="1:4">
      <c r="A8" s="371" t="s">
        <v>1291</v>
      </c>
      <c r="B8" s="114" t="s">
        <v>1292</v>
      </c>
      <c r="C8" s="115">
        <v>3997118.37</v>
      </c>
      <c r="D8" s="116"/>
    </row>
    <row r="9" spans="1:4">
      <c r="A9" s="113"/>
      <c r="B9" s="114"/>
      <c r="C9" s="115"/>
      <c r="D9" s="116"/>
    </row>
    <row r="10" spans="1:4">
      <c r="A10" s="113"/>
      <c r="B10" s="114"/>
      <c r="C10" s="115"/>
      <c r="D10" s="116"/>
    </row>
    <row r="11" spans="1:4">
      <c r="A11" s="113"/>
      <c r="B11" s="114"/>
      <c r="C11" s="115"/>
      <c r="D11" s="116"/>
    </row>
    <row r="12" spans="1:4">
      <c r="A12" s="117"/>
      <c r="B12" s="117" t="s">
        <v>388</v>
      </c>
      <c r="C12" s="118">
        <f>SUM(C8:C11)</f>
        <v>3997118.37</v>
      </c>
      <c r="D12" s="205">
        <v>0</v>
      </c>
    </row>
    <row r="15" spans="1:4">
      <c r="A15" s="361" t="s">
        <v>281</v>
      </c>
      <c r="B15" s="362"/>
      <c r="C15" s="106"/>
      <c r="D15" s="109" t="s">
        <v>120</v>
      </c>
    </row>
    <row r="16" spans="1:4">
      <c r="A16" s="110"/>
      <c r="B16" s="110"/>
      <c r="C16" s="111"/>
      <c r="D16" s="112"/>
    </row>
    <row r="17" spans="1:4">
      <c r="A17" s="15" t="s">
        <v>46</v>
      </c>
      <c r="B17" s="16" t="s">
        <v>47</v>
      </c>
      <c r="C17" s="57" t="s">
        <v>77</v>
      </c>
      <c r="D17" s="51" t="s">
        <v>121</v>
      </c>
    </row>
    <row r="18" spans="1:4">
      <c r="A18" s="113"/>
      <c r="B18" s="114"/>
      <c r="C18" s="115"/>
      <c r="D18" s="116"/>
    </row>
    <row r="19" spans="1:4">
      <c r="A19" s="113"/>
      <c r="B19" s="114"/>
      <c r="C19" s="115"/>
      <c r="D19" s="116"/>
    </row>
    <row r="20" spans="1:4">
      <c r="A20" s="113"/>
      <c r="B20" s="114"/>
      <c r="C20" s="115"/>
      <c r="D20" s="116"/>
    </row>
    <row r="21" spans="1:4">
      <c r="A21" s="113"/>
      <c r="B21" s="114"/>
      <c r="C21" s="115"/>
      <c r="D21" s="116"/>
    </row>
    <row r="22" spans="1:4">
      <c r="A22" s="117"/>
      <c r="B22" s="117" t="s">
        <v>391</v>
      </c>
      <c r="C22" s="118">
        <f>SUM(C18:C21)</f>
        <v>0</v>
      </c>
      <c r="D22" s="205">
        <v>0</v>
      </c>
    </row>
  </sheetData>
  <mergeCells count="2">
    <mergeCell ref="A5:B5"/>
    <mergeCell ref="A15:B15"/>
  </mergeCells>
  <dataValidations count="5">
    <dataValidation allowBlank="1" showInputMessage="1" showErrorMessage="1" prompt="Detallar el porcentaje de estas adquisiciones que fueron realizadas mediante subsidios de capital del sector central (subsidiados por la federación, estado o municipio)." sqref="D17 D7"/>
    <dataValidation allowBlank="1" showInputMessage="1" showErrorMessage="1" prompt="Importe (saldo final) de las adquisiciones de bienes muebles e inmuebles efectuadas en el periodo al que corresponde la cuenta pública presentada." sqref="C17"/>
    <dataValidation allowBlank="1" showInputMessage="1" showErrorMessage="1" prompt="Corresponde al nombre o descripción de la cuenta de acuerdo al Plan de Cuentas emitido por el CONAC." sqref="B17 B7"/>
    <dataValidation allowBlank="1" showInputMessage="1" showErrorMessage="1" prompt="Corresponde al número de la cuenta de acuerdo al Plan de Cuentas emitido por el CONAC (DOF 23/12/2015)." sqref="A17 A7"/>
    <dataValidation allowBlank="1" showInputMessage="1" showErrorMessage="1" prompt="Importe (saldo final) de las adquisiciones de bienes muebles e inmuebles efectuadas en el periodo que se presenta." sqref="C7"/>
  </dataValidations>
  <pageMargins left="0.7" right="0.7" top="0.75" bottom="0.75" header="0.3" footer="0.3"/>
  <pageSetup scale="90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>
  <dimension ref="A1:D43"/>
  <sheetViews>
    <sheetView tabSelected="1" zoomScaleNormal="100" zoomScaleSheetLayoutView="100" workbookViewId="0">
      <pane ySplit="8" topLeftCell="A30" activePane="bottomLeft" state="frozen"/>
      <selection pane="bottomLeft" activeCell="A43" sqref="A43"/>
    </sheetView>
  </sheetViews>
  <sheetFormatPr baseColWidth="10" defaultRowHeight="11.25"/>
  <cols>
    <col min="1" max="1" width="11.7109375" style="155" customWidth="1"/>
    <col min="2" max="2" width="68" style="155" customWidth="1"/>
    <col min="3" max="3" width="17.7109375" style="119" customWidth="1"/>
    <col min="4" max="4" width="17.7109375" style="273" customWidth="1"/>
    <col min="5" max="16384" width="11.42578125" style="273"/>
  </cols>
  <sheetData>
    <row r="1" spans="1:4" s="41" customFormat="1">
      <c r="A1" s="72" t="s">
        <v>43</v>
      </c>
      <c r="B1" s="72"/>
      <c r="C1" s="106"/>
    </row>
    <row r="2" spans="1:4" s="41" customFormat="1">
      <c r="A2" s="72" t="s">
        <v>0</v>
      </c>
      <c r="B2" s="72"/>
      <c r="C2" s="106"/>
    </row>
    <row r="3" spans="1:4" s="41" customFormat="1">
      <c r="A3" s="72"/>
      <c r="B3" s="72"/>
      <c r="C3" s="106"/>
    </row>
    <row r="4" spans="1:4" s="41" customFormat="1">
      <c r="A4" s="72"/>
      <c r="B4" s="72"/>
      <c r="C4" s="106"/>
    </row>
    <row r="5" spans="1:4" s="41" customFormat="1">
      <c r="C5" s="106"/>
    </row>
    <row r="6" spans="1:4" s="41" customFormat="1" ht="11.25" customHeight="1">
      <c r="A6" s="361" t="s">
        <v>262</v>
      </c>
      <c r="B6" s="362"/>
      <c r="C6" s="106"/>
      <c r="D6" s="286" t="s">
        <v>220</v>
      </c>
    </row>
    <row r="7" spans="1:4">
      <c r="A7" s="110"/>
      <c r="B7" s="110"/>
      <c r="C7" s="111"/>
    </row>
    <row r="8" spans="1:4" ht="15" customHeight="1">
      <c r="A8" s="15" t="s">
        <v>46</v>
      </c>
      <c r="B8" s="219" t="s">
        <v>47</v>
      </c>
      <c r="C8" s="57" t="s">
        <v>75</v>
      </c>
      <c r="D8" s="57" t="s">
        <v>76</v>
      </c>
    </row>
    <row r="9" spans="1:4">
      <c r="A9" s="313">
        <v>5500</v>
      </c>
      <c r="B9" s="314" t="s">
        <v>289</v>
      </c>
      <c r="C9" s="315">
        <v>0</v>
      </c>
      <c r="D9" s="316">
        <v>213677.06</v>
      </c>
    </row>
    <row r="10" spans="1:4" s="281" customFormat="1">
      <c r="A10" s="317">
        <v>5510</v>
      </c>
      <c r="B10" s="318" t="s">
        <v>177</v>
      </c>
      <c r="C10" s="315">
        <v>0</v>
      </c>
      <c r="D10" s="316">
        <v>427354.12</v>
      </c>
    </row>
    <row r="11" spans="1:4" s="281" customFormat="1">
      <c r="A11" s="317">
        <v>5511</v>
      </c>
      <c r="B11" s="318" t="s">
        <v>290</v>
      </c>
      <c r="C11" s="315">
        <v>0</v>
      </c>
      <c r="D11" s="316">
        <v>427354.12</v>
      </c>
    </row>
    <row r="12" spans="1:4" s="281" customFormat="1">
      <c r="A12" s="317">
        <v>5512</v>
      </c>
      <c r="B12" s="318" t="s">
        <v>291</v>
      </c>
      <c r="C12" s="315">
        <v>0</v>
      </c>
      <c r="D12" s="316">
        <v>427354.12</v>
      </c>
    </row>
    <row r="13" spans="1:4" s="281" customFormat="1">
      <c r="A13" s="317">
        <v>5513</v>
      </c>
      <c r="B13" s="318" t="s">
        <v>292</v>
      </c>
      <c r="C13" s="315">
        <v>0</v>
      </c>
      <c r="D13" s="316">
        <v>427354.12</v>
      </c>
    </row>
    <row r="14" spans="1:4" s="281" customFormat="1">
      <c r="A14" s="317">
        <v>5514</v>
      </c>
      <c r="B14" s="318" t="s">
        <v>293</v>
      </c>
      <c r="C14" s="315">
        <v>0</v>
      </c>
      <c r="D14" s="316">
        <v>427354.12</v>
      </c>
    </row>
    <row r="15" spans="1:4" s="281" customFormat="1">
      <c r="A15" s="317">
        <v>5515</v>
      </c>
      <c r="B15" s="318" t="s">
        <v>294</v>
      </c>
      <c r="C15" s="315">
        <v>0</v>
      </c>
      <c r="D15" s="316">
        <v>641031.18000000005</v>
      </c>
    </row>
    <row r="16" spans="1:4" s="281" customFormat="1">
      <c r="A16" s="317">
        <v>5516</v>
      </c>
      <c r="B16" s="318" t="s">
        <v>295</v>
      </c>
      <c r="C16" s="315">
        <v>0</v>
      </c>
      <c r="D16" s="316">
        <v>641031.18000000005</v>
      </c>
    </row>
    <row r="17" spans="1:4" s="281" customFormat="1">
      <c r="A17" s="317">
        <v>5517</v>
      </c>
      <c r="B17" s="318" t="s">
        <v>296</v>
      </c>
      <c r="C17" s="315">
        <v>0</v>
      </c>
      <c r="D17" s="316">
        <v>641031.18000000005</v>
      </c>
    </row>
    <row r="18" spans="1:4" s="281" customFormat="1">
      <c r="A18" s="317">
        <v>5518</v>
      </c>
      <c r="B18" s="318" t="s">
        <v>297</v>
      </c>
      <c r="C18" s="315">
        <v>0</v>
      </c>
      <c r="D18" s="316">
        <v>641031.18000000005</v>
      </c>
    </row>
    <row r="19" spans="1:4" s="281" customFormat="1">
      <c r="A19" s="317">
        <v>5520</v>
      </c>
      <c r="B19" s="318" t="s">
        <v>178</v>
      </c>
      <c r="C19" s="315">
        <v>0</v>
      </c>
      <c r="D19" s="316">
        <v>641031.18000000005</v>
      </c>
    </row>
    <row r="20" spans="1:4" s="281" customFormat="1">
      <c r="A20" s="317">
        <v>5521</v>
      </c>
      <c r="B20" s="318" t="s">
        <v>298</v>
      </c>
      <c r="C20" s="315">
        <v>0</v>
      </c>
      <c r="D20" s="316">
        <v>641031.18000000005</v>
      </c>
    </row>
    <row r="21" spans="1:4" s="281" customFormat="1">
      <c r="A21" s="317">
        <v>5522</v>
      </c>
      <c r="B21" s="318" t="s">
        <v>299</v>
      </c>
      <c r="C21" s="315">
        <v>0</v>
      </c>
      <c r="D21" s="316">
        <v>641031.18000000005</v>
      </c>
    </row>
    <row r="22" spans="1:4" s="281" customFormat="1">
      <c r="A22" s="317">
        <v>5530</v>
      </c>
      <c r="B22" s="318" t="s">
        <v>179</v>
      </c>
      <c r="C22" s="315">
        <v>0</v>
      </c>
      <c r="D22" s="316">
        <v>641031.18000000005</v>
      </c>
    </row>
    <row r="23" spans="1:4" s="281" customFormat="1">
      <c r="A23" s="317">
        <v>5531</v>
      </c>
      <c r="B23" s="318" t="s">
        <v>300</v>
      </c>
      <c r="C23" s="315">
        <v>0</v>
      </c>
      <c r="D23" s="316">
        <v>641031.18000000005</v>
      </c>
    </row>
    <row r="24" spans="1:4" s="281" customFormat="1">
      <c r="A24" s="317">
        <v>5532</v>
      </c>
      <c r="B24" s="318" t="s">
        <v>301</v>
      </c>
      <c r="C24" s="315">
        <v>0</v>
      </c>
      <c r="D24" s="316">
        <v>641031.18000000005</v>
      </c>
    </row>
    <row r="25" spans="1:4" s="281" customFormat="1">
      <c r="A25" s="317">
        <v>5533</v>
      </c>
      <c r="B25" s="318" t="s">
        <v>302</v>
      </c>
      <c r="C25" s="315">
        <v>0</v>
      </c>
      <c r="D25" s="316">
        <v>641031.18000000005</v>
      </c>
    </row>
    <row r="26" spans="1:4" s="281" customFormat="1">
      <c r="A26" s="317">
        <v>5534</v>
      </c>
      <c r="B26" s="318" t="s">
        <v>303</v>
      </c>
      <c r="C26" s="315">
        <v>0</v>
      </c>
      <c r="D26" s="316">
        <v>641031.18000000005</v>
      </c>
    </row>
    <row r="27" spans="1:4" s="281" customFormat="1">
      <c r="A27" s="317">
        <v>5535</v>
      </c>
      <c r="B27" s="318" t="s">
        <v>304</v>
      </c>
      <c r="C27" s="315">
        <v>0</v>
      </c>
      <c r="D27" s="316">
        <v>641031.18000000005</v>
      </c>
    </row>
    <row r="28" spans="1:4" s="281" customFormat="1">
      <c r="A28" s="317">
        <v>5540</v>
      </c>
      <c r="B28" s="318" t="s">
        <v>180</v>
      </c>
      <c r="C28" s="315">
        <v>0</v>
      </c>
      <c r="D28" s="316">
        <v>641031.18000000005</v>
      </c>
    </row>
    <row r="29" spans="1:4" s="281" customFormat="1">
      <c r="A29" s="317">
        <v>5541</v>
      </c>
      <c r="B29" s="318" t="s">
        <v>180</v>
      </c>
      <c r="C29" s="315">
        <v>0</v>
      </c>
      <c r="D29" s="316">
        <v>641031.18000000005</v>
      </c>
    </row>
    <row r="30" spans="1:4" s="281" customFormat="1">
      <c r="A30" s="317">
        <v>5550</v>
      </c>
      <c r="B30" s="319" t="s">
        <v>181</v>
      </c>
      <c r="C30" s="315">
        <v>0</v>
      </c>
      <c r="D30" s="316">
        <v>641031.18000000005</v>
      </c>
    </row>
    <row r="31" spans="1:4" s="281" customFormat="1">
      <c r="A31" s="317">
        <v>5551</v>
      </c>
      <c r="B31" s="319" t="s">
        <v>181</v>
      </c>
      <c r="C31" s="315">
        <v>0</v>
      </c>
      <c r="D31" s="316">
        <v>641031.18000000005</v>
      </c>
    </row>
    <row r="32" spans="1:4" s="281" customFormat="1">
      <c r="A32" s="317">
        <v>5590</v>
      </c>
      <c r="B32" s="319" t="s">
        <v>203</v>
      </c>
      <c r="C32" s="315">
        <v>0</v>
      </c>
      <c r="D32" s="316">
        <v>641031.18000000005</v>
      </c>
    </row>
    <row r="33" spans="1:4" s="281" customFormat="1">
      <c r="A33" s="317">
        <v>5591</v>
      </c>
      <c r="B33" s="319" t="s">
        <v>305</v>
      </c>
      <c r="C33" s="315">
        <v>0</v>
      </c>
      <c r="D33" s="316">
        <v>641031.18000000005</v>
      </c>
    </row>
    <row r="34" spans="1:4" s="281" customFormat="1">
      <c r="A34" s="317">
        <v>5592</v>
      </c>
      <c r="B34" s="319" t="s">
        <v>306</v>
      </c>
      <c r="C34" s="315">
        <v>0</v>
      </c>
      <c r="D34" s="316">
        <v>641031.18000000005</v>
      </c>
    </row>
    <row r="35" spans="1:4" s="281" customFormat="1">
      <c r="A35" s="317">
        <v>5593</v>
      </c>
      <c r="B35" s="319" t="s">
        <v>307</v>
      </c>
      <c r="C35" s="315">
        <v>0</v>
      </c>
      <c r="D35" s="316">
        <v>641031.18000000005</v>
      </c>
    </row>
    <row r="36" spans="1:4" s="281" customFormat="1">
      <c r="A36" s="317">
        <v>5594</v>
      </c>
      <c r="B36" s="319" t="s">
        <v>308</v>
      </c>
      <c r="C36" s="315">
        <v>0</v>
      </c>
      <c r="D36" s="316">
        <v>641031.18000000005</v>
      </c>
    </row>
    <row r="37" spans="1:4" s="281" customFormat="1">
      <c r="A37" s="317">
        <v>5595</v>
      </c>
      <c r="B37" s="319" t="s">
        <v>309</v>
      </c>
      <c r="C37" s="315">
        <v>0</v>
      </c>
      <c r="D37" s="316">
        <v>641031.18000000005</v>
      </c>
    </row>
    <row r="38" spans="1:4" s="281" customFormat="1">
      <c r="A38" s="317">
        <v>5596</v>
      </c>
      <c r="B38" s="319" t="s">
        <v>310</v>
      </c>
      <c r="C38" s="315">
        <v>0</v>
      </c>
      <c r="D38" s="316">
        <v>641031.18000000005</v>
      </c>
    </row>
    <row r="39" spans="1:4" s="281" customFormat="1">
      <c r="A39" s="317">
        <v>5597</v>
      </c>
      <c r="B39" s="319" t="s">
        <v>311</v>
      </c>
      <c r="C39" s="315">
        <v>0</v>
      </c>
      <c r="D39" s="316">
        <v>641031.18000000005</v>
      </c>
    </row>
    <row r="40" spans="1:4" s="281" customFormat="1">
      <c r="A40" s="317">
        <v>5599</v>
      </c>
      <c r="B40" s="319" t="s">
        <v>312</v>
      </c>
      <c r="C40" s="315">
        <v>0</v>
      </c>
      <c r="D40" s="316">
        <v>641031.18000000005</v>
      </c>
    </row>
    <row r="41" spans="1:4" s="281" customFormat="1">
      <c r="A41" s="313">
        <v>5600</v>
      </c>
      <c r="B41" s="320" t="s">
        <v>313</v>
      </c>
      <c r="C41" s="315">
        <v>0</v>
      </c>
      <c r="D41" s="316">
        <v>641031.18000000005</v>
      </c>
    </row>
    <row r="42" spans="1:4" s="281" customFormat="1">
      <c r="A42" s="317">
        <v>5610</v>
      </c>
      <c r="B42" s="319" t="s">
        <v>314</v>
      </c>
      <c r="C42" s="315">
        <v>0</v>
      </c>
      <c r="D42" s="316">
        <v>641031.18000000005</v>
      </c>
    </row>
    <row r="43" spans="1:4" s="281" customFormat="1">
      <c r="A43" s="321">
        <v>5611</v>
      </c>
      <c r="B43" s="322" t="s">
        <v>315</v>
      </c>
      <c r="C43" s="323">
        <v>0</v>
      </c>
      <c r="D43" s="324">
        <v>641031.18000000005</v>
      </c>
    </row>
  </sheetData>
  <mergeCells count="1">
    <mergeCell ref="A6:B6"/>
  </mergeCells>
  <dataValidations count="4">
    <dataValidation allowBlank="1" showInputMessage="1" showErrorMessage="1" prompt="Corresponde al nombre o descripción de la cuenta de acuerdo al Plan de Cuentas emitido por el CONAC." sqref="B8"/>
    <dataValidation allowBlank="1" showInputMessage="1" showErrorMessage="1" prompt="Saldo al 31 de diciembre del año anterior del ejercio que se presenta." sqref="C8"/>
    <dataValidation allowBlank="1" showInputMessage="1" showErrorMessage="1" prompt="Corresponde al número de la cuenta de acuerdo al Plan de Cuentas emitido por el CONAC (DOF 23/12/2015)." sqref="A8"/>
    <dataValidation allowBlank="1" showInputMessage="1" showErrorMessage="1" prompt="Importe final del periodo que corresponde la información financiera trimestral que se presenta." sqref="D8"/>
  </dataValidations>
  <pageMargins left="0.7" right="0.7" top="0.75" bottom="0.75" header="0.3" footer="0.3"/>
  <pageSetup scale="90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>
  <dimension ref="A1:C20"/>
  <sheetViews>
    <sheetView workbookViewId="0">
      <selection activeCell="C15" sqref="C15"/>
    </sheetView>
  </sheetViews>
  <sheetFormatPr baseColWidth="10" defaultRowHeight="11.25"/>
  <cols>
    <col min="1" max="1" width="20.7109375" style="211" customWidth="1"/>
    <col min="2" max="2" width="50.7109375" style="211" customWidth="1"/>
    <col min="3" max="3" width="17.7109375" style="211" customWidth="1"/>
    <col min="4" max="16384" width="11.42578125" style="211"/>
  </cols>
  <sheetData>
    <row r="1" spans="1:3">
      <c r="A1" s="72" t="s">
        <v>43</v>
      </c>
    </row>
    <row r="2" spans="1:3">
      <c r="A2" s="72"/>
    </row>
    <row r="3" spans="1:3" s="261" customFormat="1">
      <c r="A3" s="72"/>
    </row>
    <row r="4" spans="1:3">
      <c r="A4" s="72"/>
    </row>
    <row r="5" spans="1:3" ht="11.25" customHeight="1">
      <c r="A5" s="265" t="s">
        <v>195</v>
      </c>
      <c r="B5" s="266"/>
      <c r="C5" s="262" t="s">
        <v>213</v>
      </c>
    </row>
    <row r="6" spans="1:3">
      <c r="A6" s="270"/>
      <c r="B6" s="270"/>
      <c r="C6" s="271"/>
    </row>
    <row r="7" spans="1:3" ht="15" customHeight="1">
      <c r="A7" s="15" t="s">
        <v>46</v>
      </c>
      <c r="B7" s="267" t="s">
        <v>47</v>
      </c>
      <c r="C7" s="219" t="s">
        <v>54</v>
      </c>
    </row>
    <row r="8" spans="1:3">
      <c r="A8" s="237">
        <v>900001</v>
      </c>
      <c r="B8" s="220" t="s">
        <v>183</v>
      </c>
      <c r="C8" s="224">
        <v>73036104.719999999</v>
      </c>
    </row>
    <row r="9" spans="1:3">
      <c r="A9" s="237">
        <v>900002</v>
      </c>
      <c r="B9" s="221" t="s">
        <v>184</v>
      </c>
      <c r="C9" s="224">
        <f>SUM(C10:C14)</f>
        <v>0</v>
      </c>
    </row>
    <row r="10" spans="1:3">
      <c r="A10" s="235">
        <v>4320</v>
      </c>
      <c r="B10" s="222" t="s">
        <v>185</v>
      </c>
      <c r="C10" s="225">
        <v>0</v>
      </c>
    </row>
    <row r="11" spans="1:3" ht="22.5">
      <c r="A11" s="235">
        <v>4330</v>
      </c>
      <c r="B11" s="222" t="s">
        <v>186</v>
      </c>
      <c r="C11" s="225">
        <v>0</v>
      </c>
    </row>
    <row r="12" spans="1:3">
      <c r="A12" s="235">
        <v>4340</v>
      </c>
      <c r="B12" s="222" t="s">
        <v>187</v>
      </c>
      <c r="C12" s="225">
        <v>0</v>
      </c>
    </row>
    <row r="13" spans="1:3">
      <c r="A13" s="235">
        <v>4399</v>
      </c>
      <c r="B13" s="222" t="s">
        <v>188</v>
      </c>
      <c r="C13" s="225">
        <v>0</v>
      </c>
    </row>
    <row r="14" spans="1:3">
      <c r="A14" s="236">
        <v>4400</v>
      </c>
      <c r="B14" s="222" t="s">
        <v>189</v>
      </c>
      <c r="C14" s="225"/>
    </row>
    <row r="15" spans="1:3">
      <c r="A15" s="237">
        <v>900003</v>
      </c>
      <c r="B15" s="221" t="s">
        <v>190</v>
      </c>
      <c r="C15" s="224">
        <f>SUM(C16:C19)</f>
        <v>0</v>
      </c>
    </row>
    <row r="16" spans="1:3">
      <c r="A16" s="240">
        <v>52</v>
      </c>
      <c r="B16" s="222" t="s">
        <v>191</v>
      </c>
      <c r="C16" s="225"/>
    </row>
    <row r="17" spans="1:3">
      <c r="A17" s="240">
        <v>62</v>
      </c>
      <c r="B17" s="222" t="s">
        <v>192</v>
      </c>
      <c r="C17" s="225"/>
    </row>
    <row r="18" spans="1:3">
      <c r="A18" s="244" t="s">
        <v>206</v>
      </c>
      <c r="B18" s="222" t="s">
        <v>193</v>
      </c>
      <c r="C18" s="225"/>
    </row>
    <row r="19" spans="1:3">
      <c r="A19" s="236">
        <v>4500</v>
      </c>
      <c r="B19" s="223" t="s">
        <v>201</v>
      </c>
      <c r="C19" s="225"/>
    </row>
    <row r="20" spans="1:3">
      <c r="A20" s="238">
        <v>900004</v>
      </c>
      <c r="B20" s="226" t="s">
        <v>194</v>
      </c>
      <c r="C20" s="227">
        <f>+C8+C9-C15</f>
        <v>73036104.719999999</v>
      </c>
    </row>
  </sheetData>
  <dataValidations count="3">
    <dataValidation allowBlank="1" showInputMessage="1" showErrorMessage="1" prompt="Corresponde al nombre o descripción de la cuenta de acuerdo al Plan de Cuentas emitido por el CONAC." sqref="B7"/>
    <dataValidation allowBlank="1" showInputMessage="1" showErrorMessage="1" prompt="Corresponde al número de la cuenta de acuerdo al Plan de Cuentas emitido por el CONAC (DOF 23/12/2015). y Clasificador por Rubros de Ingreso. (DOF-2-ene-13)." sqref="A7"/>
    <dataValidation allowBlank="1" showInputMessage="1" showErrorMessage="1" prompt="Saldo final de la Información Financiera Trimestral que se presenta (trimestral: 1er, 2do, 3ro. o 4to.)." sqref="C7"/>
  </dataValidations>
  <pageMargins left="0.7" right="0.7" top="0.75" bottom="0.75" header="0.3" footer="0.3"/>
  <pageSetup orientation="portrait" r:id="rId1"/>
  <ignoredErrors>
    <ignoredError sqref="A18" numberStoredAsText="1"/>
  </ignoredErrors>
</worksheet>
</file>

<file path=xl/worksheets/sheet27.xml><?xml version="1.0" encoding="utf-8"?>
<worksheet xmlns="http://schemas.openxmlformats.org/spreadsheetml/2006/main" xmlns:r="http://schemas.openxmlformats.org/officeDocument/2006/relationships">
  <dimension ref="A1:C35"/>
  <sheetViews>
    <sheetView topLeftCell="A12" workbookViewId="0">
      <selection activeCell="E35" sqref="E35"/>
    </sheetView>
  </sheetViews>
  <sheetFormatPr baseColWidth="10" defaultRowHeight="11.25"/>
  <cols>
    <col min="1" max="1" width="20.7109375" style="211" customWidth="1"/>
    <col min="2" max="2" width="50.7109375" style="211" customWidth="1"/>
    <col min="3" max="3" width="17.7109375" style="9" customWidth="1"/>
    <col min="4" max="16384" width="11.42578125" style="211"/>
  </cols>
  <sheetData>
    <row r="1" spans="1:3">
      <c r="A1" s="72" t="s">
        <v>43</v>
      </c>
    </row>
    <row r="2" spans="1:3">
      <c r="A2" s="72"/>
    </row>
    <row r="3" spans="1:3" s="261" customFormat="1">
      <c r="A3" s="72"/>
      <c r="C3" s="9"/>
    </row>
    <row r="4" spans="1:3">
      <c r="A4" s="72"/>
    </row>
    <row r="5" spans="1:3" ht="11.25" customHeight="1">
      <c r="A5" s="265" t="s">
        <v>196</v>
      </c>
      <c r="B5" s="266"/>
      <c r="C5" s="269" t="s">
        <v>214</v>
      </c>
    </row>
    <row r="6" spans="1:3" ht="11.25" customHeight="1">
      <c r="A6" s="270"/>
      <c r="B6" s="271"/>
      <c r="C6" s="272"/>
    </row>
    <row r="7" spans="1:3" ht="15" customHeight="1">
      <c r="A7" s="15" t="s">
        <v>46</v>
      </c>
      <c r="B7" s="267" t="s">
        <v>47</v>
      </c>
      <c r="C7" s="219" t="s">
        <v>54</v>
      </c>
    </row>
    <row r="8" spans="1:3">
      <c r="A8" s="242">
        <v>900001</v>
      </c>
      <c r="B8" s="229" t="s">
        <v>160</v>
      </c>
      <c r="C8" s="232">
        <v>51051879.829999998</v>
      </c>
    </row>
    <row r="9" spans="1:3">
      <c r="A9" s="242">
        <v>900002</v>
      </c>
      <c r="B9" s="229" t="s">
        <v>161</v>
      </c>
      <c r="C9" s="232">
        <f>SUM(C10:C26)</f>
        <v>654454.69999999995</v>
      </c>
    </row>
    <row r="10" spans="1:3">
      <c r="A10" s="235">
        <v>5100</v>
      </c>
      <c r="B10" s="230" t="s">
        <v>162</v>
      </c>
      <c r="C10" s="228">
        <v>0</v>
      </c>
    </row>
    <row r="11" spans="1:3">
      <c r="A11" s="235">
        <v>5200</v>
      </c>
      <c r="B11" s="230" t="s">
        <v>163</v>
      </c>
      <c r="C11" s="228">
        <v>0</v>
      </c>
    </row>
    <row r="12" spans="1:3">
      <c r="A12" s="235">
        <v>5300</v>
      </c>
      <c r="B12" s="230" t="s">
        <v>164</v>
      </c>
      <c r="C12" s="228">
        <v>0</v>
      </c>
    </row>
    <row r="13" spans="1:3">
      <c r="A13" s="235">
        <v>5400</v>
      </c>
      <c r="B13" s="230" t="s">
        <v>165</v>
      </c>
      <c r="C13" s="228">
        <v>0</v>
      </c>
    </row>
    <row r="14" spans="1:3">
      <c r="A14" s="235">
        <v>5500</v>
      </c>
      <c r="B14" s="230" t="s">
        <v>166</v>
      </c>
      <c r="C14" s="228">
        <v>0</v>
      </c>
    </row>
    <row r="15" spans="1:3">
      <c r="A15" s="235">
        <v>5600</v>
      </c>
      <c r="B15" s="230" t="s">
        <v>167</v>
      </c>
      <c r="C15" s="228">
        <v>18003.2</v>
      </c>
    </row>
    <row r="16" spans="1:3">
      <c r="A16" s="235">
        <v>5700</v>
      </c>
      <c r="B16" s="230" t="s">
        <v>168</v>
      </c>
      <c r="C16" s="228">
        <v>0</v>
      </c>
    </row>
    <row r="17" spans="1:3">
      <c r="A17" s="235" t="s">
        <v>212</v>
      </c>
      <c r="B17" s="230" t="s">
        <v>169</v>
      </c>
      <c r="C17" s="228">
        <v>1000000.01</v>
      </c>
    </row>
    <row r="18" spans="1:3">
      <c r="A18" s="235">
        <v>5900</v>
      </c>
      <c r="B18" s="230" t="s">
        <v>170</v>
      </c>
      <c r="C18" s="228">
        <v>0</v>
      </c>
    </row>
    <row r="19" spans="1:3">
      <c r="A19" s="240">
        <v>6200</v>
      </c>
      <c r="B19" s="230" t="s">
        <v>171</v>
      </c>
      <c r="C19" s="228">
        <v>-363548.51</v>
      </c>
    </row>
    <row r="20" spans="1:3">
      <c r="A20" s="240">
        <v>7200</v>
      </c>
      <c r="B20" s="230" t="s">
        <v>172</v>
      </c>
      <c r="C20" s="228">
        <v>0</v>
      </c>
    </row>
    <row r="21" spans="1:3">
      <c r="A21" s="240">
        <v>7300</v>
      </c>
      <c r="B21" s="230" t="s">
        <v>173</v>
      </c>
      <c r="C21" s="228">
        <v>0</v>
      </c>
    </row>
    <row r="22" spans="1:3">
      <c r="A22" s="240">
        <v>7500</v>
      </c>
      <c r="B22" s="230" t="s">
        <v>174</v>
      </c>
      <c r="C22" s="228">
        <v>0</v>
      </c>
    </row>
    <row r="23" spans="1:3">
      <c r="A23" s="240">
        <v>7900</v>
      </c>
      <c r="B23" s="230" t="s">
        <v>175</v>
      </c>
      <c r="C23" s="228">
        <v>0</v>
      </c>
    </row>
    <row r="24" spans="1:3">
      <c r="A24" s="240">
        <v>9100</v>
      </c>
      <c r="B24" s="230" t="s">
        <v>200</v>
      </c>
      <c r="C24" s="228">
        <v>0</v>
      </c>
    </row>
    <row r="25" spans="1:3">
      <c r="A25" s="240">
        <v>9900</v>
      </c>
      <c r="B25" s="230" t="s">
        <v>176</v>
      </c>
      <c r="C25" s="228">
        <v>0</v>
      </c>
    </row>
    <row r="26" spans="1:3">
      <c r="A26" s="240">
        <v>7400</v>
      </c>
      <c r="B26" s="231" t="s">
        <v>202</v>
      </c>
      <c r="C26" s="228">
        <v>0</v>
      </c>
    </row>
    <row r="27" spans="1:3">
      <c r="A27" s="242">
        <v>900003</v>
      </c>
      <c r="B27" s="229" t="s">
        <v>205</v>
      </c>
      <c r="C27" s="232">
        <f>SUM(C28:C34)</f>
        <v>213677.06</v>
      </c>
    </row>
    <row r="28" spans="1:3" ht="22.5">
      <c r="A28" s="235">
        <v>5510</v>
      </c>
      <c r="B28" s="230" t="s">
        <v>177</v>
      </c>
      <c r="C28" s="228">
        <v>213677.06</v>
      </c>
    </row>
    <row r="29" spans="1:3">
      <c r="A29" s="235">
        <v>5520</v>
      </c>
      <c r="B29" s="230" t="s">
        <v>178</v>
      </c>
      <c r="C29" s="228">
        <v>0</v>
      </c>
    </row>
    <row r="30" spans="1:3">
      <c r="A30" s="235">
        <v>5530</v>
      </c>
      <c r="B30" s="230" t="s">
        <v>179</v>
      </c>
      <c r="C30" s="228">
        <v>0</v>
      </c>
    </row>
    <row r="31" spans="1:3" ht="22.5">
      <c r="A31" s="235">
        <v>5540</v>
      </c>
      <c r="B31" s="230" t="s">
        <v>180</v>
      </c>
      <c r="C31" s="228">
        <v>0</v>
      </c>
    </row>
    <row r="32" spans="1:3">
      <c r="A32" s="235">
        <v>5550</v>
      </c>
      <c r="B32" s="230" t="s">
        <v>181</v>
      </c>
      <c r="C32" s="228">
        <v>0</v>
      </c>
    </row>
    <row r="33" spans="1:3">
      <c r="A33" s="235">
        <v>5590</v>
      </c>
      <c r="B33" s="230" t="s">
        <v>203</v>
      </c>
      <c r="C33" s="228">
        <v>0</v>
      </c>
    </row>
    <row r="34" spans="1:3">
      <c r="A34" s="235">
        <v>5600</v>
      </c>
      <c r="B34" s="231" t="s">
        <v>204</v>
      </c>
      <c r="C34" s="228">
        <v>0</v>
      </c>
    </row>
    <row r="35" spans="1:3">
      <c r="A35" s="243">
        <v>900004</v>
      </c>
      <c r="B35" s="233" t="s">
        <v>182</v>
      </c>
      <c r="C35" s="234">
        <f>+C8-C9+C27</f>
        <v>50611102.189999998</v>
      </c>
    </row>
  </sheetData>
  <dataValidations count="3">
    <dataValidation allowBlank="1" showInputMessage="1" showErrorMessage="1" prompt="Corresponde al nombre o descripción de la cuenta de acuerdo al Plan de Cuentas emitido por el CONAC." sqref="B7"/>
    <dataValidation allowBlank="1" showInputMessage="1" showErrorMessage="1" prompt="Corresponde al número de la cuenta de acuerdo al Plan de Cuentas emitido por el CONAC (DOF 23/12/2015). y Clasificador por objeto del gasto (DOF-22-dic-14)." sqref="A7"/>
    <dataValidation allowBlank="1" showInputMessage="1" showErrorMessage="1" prompt="Saldo final de la Información Financiera Trimestral que se presenta (trimestral: 1er, 2do, 3ro. o 4to.)." sqref="C7"/>
  </dataValidation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75"/>
  <sheetViews>
    <sheetView zoomScaleNormal="100" zoomScaleSheetLayoutView="100" workbookViewId="0">
      <selection activeCell="E13" sqref="E13"/>
    </sheetView>
  </sheetViews>
  <sheetFormatPr baseColWidth="10" defaultRowHeight="11.25"/>
  <cols>
    <col min="1" max="1" width="13" style="8" customWidth="1"/>
    <col min="2" max="2" width="53.5703125" style="8" customWidth="1"/>
    <col min="3" max="3" width="18.7109375" style="8" bestFit="1" customWidth="1"/>
    <col min="4" max="4" width="17" style="8" bestFit="1" customWidth="1"/>
    <col min="5" max="5" width="9.140625" style="8" bestFit="1" customWidth="1"/>
    <col min="6" max="16384" width="11.42578125" style="8"/>
  </cols>
  <sheetData>
    <row r="1" spans="1:8">
      <c r="E1" s="7" t="s">
        <v>44</v>
      </c>
    </row>
    <row r="2" spans="1:8" ht="15" customHeight="1">
      <c r="A2" s="351" t="s">
        <v>40</v>
      </c>
    </row>
    <row r="3" spans="1:8">
      <c r="A3" s="3"/>
    </row>
    <row r="4" spans="1:8" s="121" customFormat="1" ht="12.75">
      <c r="A4" s="352" t="s">
        <v>122</v>
      </c>
    </row>
    <row r="5" spans="1:8" s="121" customFormat="1" ht="35.1" customHeight="1">
      <c r="A5" s="364" t="s">
        <v>123</v>
      </c>
      <c r="B5" s="364"/>
      <c r="C5" s="364"/>
      <c r="D5" s="364"/>
      <c r="E5" s="364"/>
      <c r="F5" s="364"/>
      <c r="H5" s="123"/>
    </row>
    <row r="6" spans="1:8" s="121" customFormat="1">
      <c r="A6" s="122"/>
      <c r="B6" s="122"/>
      <c r="C6" s="122"/>
      <c r="D6" s="122"/>
      <c r="H6" s="123"/>
    </row>
    <row r="7" spans="1:8" s="121" customFormat="1" ht="12.75">
      <c r="A7" s="123" t="s">
        <v>124</v>
      </c>
      <c r="B7" s="123"/>
      <c r="C7" s="123"/>
      <c r="D7" s="123"/>
    </row>
    <row r="8" spans="1:8" s="121" customFormat="1">
      <c r="A8" s="123"/>
      <c r="B8" s="123"/>
      <c r="C8" s="123"/>
      <c r="D8" s="123"/>
    </row>
    <row r="9" spans="1:8" s="121" customFormat="1" ht="12.75">
      <c r="A9" s="339" t="s">
        <v>125</v>
      </c>
      <c r="B9" s="123"/>
      <c r="C9" s="123"/>
      <c r="D9" s="123"/>
    </row>
    <row r="10" spans="1:8" s="121" customFormat="1" ht="12.75">
      <c r="A10" s="339"/>
      <c r="B10" s="123"/>
      <c r="C10" s="123"/>
      <c r="D10" s="123"/>
    </row>
    <row r="11" spans="1:8" s="121" customFormat="1" ht="12.75">
      <c r="A11" s="341">
        <v>7000</v>
      </c>
      <c r="B11" s="340" t="s">
        <v>370</v>
      </c>
      <c r="C11" s="123"/>
      <c r="D11" s="123"/>
    </row>
    <row r="12" spans="1:8" s="121" customFormat="1" ht="12.75">
      <c r="A12" s="341"/>
      <c r="B12" s="340"/>
      <c r="C12" s="123"/>
      <c r="D12" s="123"/>
    </row>
    <row r="13" spans="1:8" s="121" customFormat="1">
      <c r="A13" s="126" t="s">
        <v>46</v>
      </c>
      <c r="B13" s="126" t="s">
        <v>47</v>
      </c>
      <c r="C13" s="126" t="s">
        <v>75</v>
      </c>
      <c r="D13" s="126" t="s">
        <v>76</v>
      </c>
      <c r="E13" s="126" t="s">
        <v>77</v>
      </c>
    </row>
    <row r="14" spans="1:8" s="121" customFormat="1">
      <c r="A14" s="342">
        <v>7100</v>
      </c>
      <c r="B14" s="343" t="s">
        <v>338</v>
      </c>
      <c r="C14" s="344">
        <v>0</v>
      </c>
      <c r="D14" s="344">
        <v>0</v>
      </c>
      <c r="E14" s="345">
        <v>0</v>
      </c>
    </row>
    <row r="15" spans="1:8" s="121" customFormat="1">
      <c r="A15" s="336">
        <v>7110</v>
      </c>
      <c r="B15" s="346" t="s">
        <v>339</v>
      </c>
      <c r="C15" s="344">
        <v>0</v>
      </c>
      <c r="D15" s="344">
        <v>0</v>
      </c>
      <c r="E15" s="345">
        <v>0</v>
      </c>
    </row>
    <row r="16" spans="1:8" s="121" customFormat="1">
      <c r="A16" s="336">
        <v>7120</v>
      </c>
      <c r="B16" s="346" t="s">
        <v>340</v>
      </c>
      <c r="C16" s="344">
        <v>0</v>
      </c>
      <c r="D16" s="344">
        <v>0</v>
      </c>
      <c r="E16" s="345">
        <v>0</v>
      </c>
    </row>
    <row r="17" spans="1:5" s="121" customFormat="1">
      <c r="A17" s="336">
        <v>7130</v>
      </c>
      <c r="B17" s="346" t="s">
        <v>341</v>
      </c>
      <c r="C17" s="344">
        <v>0</v>
      </c>
      <c r="D17" s="344">
        <v>0</v>
      </c>
      <c r="E17" s="345">
        <v>0</v>
      </c>
    </row>
    <row r="18" spans="1:5" s="121" customFormat="1" ht="22.5">
      <c r="A18" s="336">
        <v>7140</v>
      </c>
      <c r="B18" s="346" t="s">
        <v>342</v>
      </c>
      <c r="C18" s="344">
        <v>0</v>
      </c>
      <c r="D18" s="344">
        <v>0</v>
      </c>
      <c r="E18" s="345">
        <v>0</v>
      </c>
    </row>
    <row r="19" spans="1:5" s="121" customFormat="1" ht="22.5">
      <c r="A19" s="336">
        <v>7150</v>
      </c>
      <c r="B19" s="346" t="s">
        <v>343</v>
      </c>
      <c r="C19" s="344">
        <v>0</v>
      </c>
      <c r="D19" s="344">
        <v>0</v>
      </c>
      <c r="E19" s="345">
        <v>0</v>
      </c>
    </row>
    <row r="20" spans="1:5" s="121" customFormat="1">
      <c r="A20" s="336">
        <v>7160</v>
      </c>
      <c r="B20" s="346" t="s">
        <v>344</v>
      </c>
      <c r="C20" s="344">
        <v>0</v>
      </c>
      <c r="D20" s="344">
        <v>0</v>
      </c>
      <c r="E20" s="345">
        <v>0</v>
      </c>
    </row>
    <row r="21" spans="1:5" s="121" customFormat="1">
      <c r="A21" s="342">
        <v>7200</v>
      </c>
      <c r="B21" s="343" t="s">
        <v>345</v>
      </c>
      <c r="C21" s="344">
        <v>0</v>
      </c>
      <c r="D21" s="344">
        <v>0</v>
      </c>
      <c r="E21" s="345">
        <v>0</v>
      </c>
    </row>
    <row r="22" spans="1:5" s="121" customFormat="1" ht="22.5">
      <c r="A22" s="336">
        <v>7210</v>
      </c>
      <c r="B22" s="346" t="s">
        <v>346</v>
      </c>
      <c r="C22" s="344">
        <v>0</v>
      </c>
      <c r="D22" s="344">
        <v>0</v>
      </c>
      <c r="E22" s="345">
        <v>0</v>
      </c>
    </row>
    <row r="23" spans="1:5" s="121" customFormat="1" ht="22.5">
      <c r="A23" s="336">
        <v>7220</v>
      </c>
      <c r="B23" s="346" t="s">
        <v>347</v>
      </c>
      <c r="C23" s="344">
        <v>0</v>
      </c>
      <c r="D23" s="344">
        <v>0</v>
      </c>
      <c r="E23" s="345">
        <v>0</v>
      </c>
    </row>
    <row r="24" spans="1:5" s="121" customFormat="1" ht="12.95" customHeight="1">
      <c r="A24" s="336">
        <v>7230</v>
      </c>
      <c r="B24" s="347" t="s">
        <v>348</v>
      </c>
      <c r="C24" s="345">
        <v>0</v>
      </c>
      <c r="D24" s="345">
        <v>0</v>
      </c>
      <c r="E24" s="345">
        <v>0</v>
      </c>
    </row>
    <row r="25" spans="1:5" s="121" customFormat="1" ht="22.5">
      <c r="A25" s="336">
        <v>7240</v>
      </c>
      <c r="B25" s="347" t="s">
        <v>349</v>
      </c>
      <c r="C25" s="345">
        <v>0</v>
      </c>
      <c r="D25" s="345">
        <v>0</v>
      </c>
      <c r="E25" s="345">
        <v>0</v>
      </c>
    </row>
    <row r="26" spans="1:5" s="121" customFormat="1" ht="22.5">
      <c r="A26" s="336">
        <v>7250</v>
      </c>
      <c r="B26" s="347" t="s">
        <v>350</v>
      </c>
      <c r="C26" s="345">
        <v>0</v>
      </c>
      <c r="D26" s="345">
        <v>0</v>
      </c>
      <c r="E26" s="345">
        <v>0</v>
      </c>
    </row>
    <row r="27" spans="1:5" s="121" customFormat="1" ht="22.5">
      <c r="A27" s="336">
        <v>7260</v>
      </c>
      <c r="B27" s="347" t="s">
        <v>351</v>
      </c>
      <c r="C27" s="345">
        <v>0</v>
      </c>
      <c r="D27" s="345">
        <v>0</v>
      </c>
      <c r="E27" s="345">
        <v>0</v>
      </c>
    </row>
    <row r="28" spans="1:5" s="121" customFormat="1">
      <c r="A28" s="342">
        <v>7300</v>
      </c>
      <c r="B28" s="348" t="s">
        <v>352</v>
      </c>
      <c r="C28" s="345">
        <v>0</v>
      </c>
      <c r="D28" s="345">
        <v>0</v>
      </c>
      <c r="E28" s="345">
        <v>0</v>
      </c>
    </row>
    <row r="29" spans="1:5" s="121" customFormat="1">
      <c r="A29" s="336">
        <v>7310</v>
      </c>
      <c r="B29" s="347" t="s">
        <v>353</v>
      </c>
      <c r="C29" s="345">
        <v>0</v>
      </c>
      <c r="D29" s="345">
        <v>0</v>
      </c>
      <c r="E29" s="345">
        <v>0</v>
      </c>
    </row>
    <row r="30" spans="1:5" s="121" customFormat="1">
      <c r="A30" s="336">
        <v>7320</v>
      </c>
      <c r="B30" s="347" t="s">
        <v>354</v>
      </c>
      <c r="C30" s="345">
        <v>0</v>
      </c>
      <c r="D30" s="345">
        <v>0</v>
      </c>
      <c r="E30" s="345">
        <v>0</v>
      </c>
    </row>
    <row r="31" spans="1:5" s="121" customFormat="1">
      <c r="A31" s="336">
        <v>7330</v>
      </c>
      <c r="B31" s="347" t="s">
        <v>355</v>
      </c>
      <c r="C31" s="345">
        <v>0</v>
      </c>
      <c r="D31" s="345">
        <v>0</v>
      </c>
      <c r="E31" s="345">
        <v>0</v>
      </c>
    </row>
    <row r="32" spans="1:5" s="121" customFormat="1">
      <c r="A32" s="336">
        <v>7340</v>
      </c>
      <c r="B32" s="347" t="s">
        <v>356</v>
      </c>
      <c r="C32" s="345">
        <v>0</v>
      </c>
      <c r="D32" s="345">
        <v>0</v>
      </c>
      <c r="E32" s="345">
        <v>0</v>
      </c>
    </row>
    <row r="33" spans="1:5" s="121" customFormat="1">
      <c r="A33" s="336">
        <v>7350</v>
      </c>
      <c r="B33" s="347" t="s">
        <v>357</v>
      </c>
      <c r="C33" s="345">
        <v>0</v>
      </c>
      <c r="D33" s="345">
        <v>0</v>
      </c>
      <c r="E33" s="345">
        <v>0</v>
      </c>
    </row>
    <row r="34" spans="1:5" s="121" customFormat="1">
      <c r="A34" s="336">
        <v>7360</v>
      </c>
      <c r="B34" s="347" t="s">
        <v>358</v>
      </c>
      <c r="C34" s="345">
        <v>0</v>
      </c>
      <c r="D34" s="345">
        <v>0</v>
      </c>
      <c r="E34" s="345">
        <v>0</v>
      </c>
    </row>
    <row r="35" spans="1:5" s="121" customFormat="1">
      <c r="A35" s="342">
        <v>7400</v>
      </c>
      <c r="B35" s="348" t="s">
        <v>359</v>
      </c>
      <c r="C35" s="345">
        <v>0</v>
      </c>
      <c r="D35" s="345">
        <v>0</v>
      </c>
      <c r="E35" s="345">
        <v>0</v>
      </c>
    </row>
    <row r="36" spans="1:5" s="121" customFormat="1">
      <c r="A36" s="336">
        <v>7410</v>
      </c>
      <c r="B36" s="347" t="s">
        <v>360</v>
      </c>
      <c r="C36" s="345">
        <v>0</v>
      </c>
      <c r="D36" s="345">
        <v>0</v>
      </c>
      <c r="E36" s="345">
        <v>0</v>
      </c>
    </row>
    <row r="37" spans="1:5" s="121" customFormat="1">
      <c r="A37" s="336">
        <v>7420</v>
      </c>
      <c r="B37" s="347" t="s">
        <v>361</v>
      </c>
      <c r="C37" s="345">
        <v>0</v>
      </c>
      <c r="D37" s="345">
        <v>0</v>
      </c>
      <c r="E37" s="345">
        <v>0</v>
      </c>
    </row>
    <row r="38" spans="1:5" s="121" customFormat="1" ht="22.5">
      <c r="A38" s="342">
        <v>7500</v>
      </c>
      <c r="B38" s="348" t="s">
        <v>362</v>
      </c>
      <c r="C38" s="345">
        <v>0</v>
      </c>
      <c r="D38" s="345">
        <v>0</v>
      </c>
      <c r="E38" s="345">
        <v>0</v>
      </c>
    </row>
    <row r="39" spans="1:5" s="121" customFormat="1" ht="22.5">
      <c r="A39" s="336">
        <v>7510</v>
      </c>
      <c r="B39" s="347" t="s">
        <v>363</v>
      </c>
      <c r="C39" s="345">
        <v>0</v>
      </c>
      <c r="D39" s="345">
        <v>0</v>
      </c>
      <c r="E39" s="345">
        <v>0</v>
      </c>
    </row>
    <row r="40" spans="1:5" s="121" customFormat="1" ht="22.5">
      <c r="A40" s="336">
        <v>7520</v>
      </c>
      <c r="B40" s="347" t="s">
        <v>364</v>
      </c>
      <c r="C40" s="345">
        <v>0</v>
      </c>
      <c r="D40" s="345">
        <v>0</v>
      </c>
      <c r="E40" s="345">
        <v>0</v>
      </c>
    </row>
    <row r="41" spans="1:5" s="121" customFormat="1">
      <c r="A41" s="342">
        <v>7600</v>
      </c>
      <c r="B41" s="348" t="s">
        <v>365</v>
      </c>
      <c r="C41" s="345">
        <v>0</v>
      </c>
      <c r="D41" s="345">
        <v>0</v>
      </c>
      <c r="E41" s="345">
        <v>0</v>
      </c>
    </row>
    <row r="42" spans="1:5" s="121" customFormat="1">
      <c r="A42" s="336">
        <v>7610</v>
      </c>
      <c r="B42" s="346" t="s">
        <v>366</v>
      </c>
      <c r="C42" s="344">
        <v>0</v>
      </c>
      <c r="D42" s="344">
        <v>0</v>
      </c>
      <c r="E42" s="345">
        <v>0</v>
      </c>
    </row>
    <row r="43" spans="1:5" s="121" customFormat="1">
      <c r="A43" s="336">
        <v>7620</v>
      </c>
      <c r="B43" s="346" t="s">
        <v>367</v>
      </c>
      <c r="C43" s="344">
        <v>0</v>
      </c>
      <c r="D43" s="344">
        <v>0</v>
      </c>
      <c r="E43" s="345">
        <v>0</v>
      </c>
    </row>
    <row r="44" spans="1:5" s="121" customFormat="1">
      <c r="A44" s="336">
        <v>7630</v>
      </c>
      <c r="B44" s="346" t="s">
        <v>368</v>
      </c>
      <c r="C44" s="344">
        <v>0</v>
      </c>
      <c r="D44" s="344">
        <v>0</v>
      </c>
      <c r="E44" s="345">
        <v>0</v>
      </c>
    </row>
    <row r="45" spans="1:5" s="121" customFormat="1">
      <c r="A45" s="336">
        <v>7640</v>
      </c>
      <c r="B45" s="347" t="s">
        <v>369</v>
      </c>
      <c r="C45" s="345">
        <v>0</v>
      </c>
      <c r="D45" s="345">
        <v>0</v>
      </c>
      <c r="E45" s="345">
        <v>0</v>
      </c>
    </row>
    <row r="46" spans="1:5" s="121" customFormat="1">
      <c r="A46" s="336"/>
      <c r="B46" s="347"/>
      <c r="C46" s="345">
        <v>0</v>
      </c>
      <c r="D46" s="345">
        <v>0</v>
      </c>
      <c r="E46" s="345">
        <v>0</v>
      </c>
    </row>
    <row r="47" spans="1:5" s="121" customFormat="1">
      <c r="A47" s="342" t="s">
        <v>371</v>
      </c>
      <c r="B47" s="349" t="s">
        <v>372</v>
      </c>
      <c r="C47" s="345">
        <v>0</v>
      </c>
      <c r="D47" s="345">
        <v>0</v>
      </c>
      <c r="E47" s="345">
        <v>0</v>
      </c>
    </row>
    <row r="48" spans="1:5" s="121" customFormat="1">
      <c r="A48" s="336" t="s">
        <v>373</v>
      </c>
      <c r="B48" s="350" t="s">
        <v>374</v>
      </c>
      <c r="C48" s="345">
        <v>0</v>
      </c>
      <c r="D48" s="345">
        <v>0</v>
      </c>
      <c r="E48" s="345">
        <v>0</v>
      </c>
    </row>
    <row r="49" spans="1:8" s="121" customFormat="1">
      <c r="A49" s="336" t="s">
        <v>375</v>
      </c>
      <c r="B49" s="350" t="s">
        <v>376</v>
      </c>
      <c r="C49" s="345">
        <v>0</v>
      </c>
      <c r="D49" s="345">
        <v>0</v>
      </c>
      <c r="E49" s="345">
        <v>0</v>
      </c>
    </row>
    <row r="50" spans="1:8" s="121" customFormat="1">
      <c r="A50" s="336" t="s">
        <v>377</v>
      </c>
      <c r="B50" s="350" t="s">
        <v>378</v>
      </c>
      <c r="C50" s="345">
        <v>0</v>
      </c>
      <c r="D50" s="345">
        <v>0</v>
      </c>
      <c r="E50" s="345">
        <v>0</v>
      </c>
    </row>
    <row r="51" spans="1:8" s="121" customFormat="1">
      <c r="A51" s="336" t="s">
        <v>379</v>
      </c>
      <c r="B51" s="350" t="s">
        <v>380</v>
      </c>
      <c r="C51" s="345">
        <v>0</v>
      </c>
      <c r="D51" s="345">
        <v>0</v>
      </c>
      <c r="E51" s="345">
        <v>0</v>
      </c>
    </row>
    <row r="52" spans="1:8" s="121" customFormat="1">
      <c r="A52" s="336" t="s">
        <v>381</v>
      </c>
      <c r="B52" s="350" t="s">
        <v>382</v>
      </c>
      <c r="C52" s="345">
        <v>0</v>
      </c>
      <c r="D52" s="345">
        <v>0</v>
      </c>
      <c r="E52" s="345">
        <v>0</v>
      </c>
    </row>
    <row r="53" spans="1:8" s="121" customFormat="1">
      <c r="A53" s="336" t="s">
        <v>383</v>
      </c>
      <c r="B53" s="350" t="s">
        <v>384</v>
      </c>
      <c r="C53" s="345">
        <v>0</v>
      </c>
      <c r="D53" s="345">
        <v>0</v>
      </c>
      <c r="E53" s="345">
        <v>0</v>
      </c>
    </row>
    <row r="54" spans="1:8" s="121" customFormat="1" ht="12">
      <c r="A54" s="327" t="s">
        <v>321</v>
      </c>
      <c r="B54" s="134"/>
    </row>
    <row r="55" spans="1:8" s="121" customFormat="1">
      <c r="A55" s="123"/>
      <c r="B55" s="134"/>
    </row>
    <row r="56" spans="1:8" s="121" customFormat="1" ht="12.75">
      <c r="A56" s="328" t="s">
        <v>385</v>
      </c>
      <c r="B56" s="134"/>
    </row>
    <row r="57" spans="1:8" s="121" customFormat="1" ht="12.75">
      <c r="A57" s="328"/>
    </row>
    <row r="58" spans="1:8" s="121" customFormat="1" ht="12.75">
      <c r="A58" s="341">
        <v>8000</v>
      </c>
      <c r="B58" s="340" t="s">
        <v>323</v>
      </c>
    </row>
    <row r="59" spans="1:8" s="121" customFormat="1">
      <c r="B59" s="363" t="s">
        <v>126</v>
      </c>
      <c r="C59" s="363"/>
      <c r="D59" s="363"/>
      <c r="E59" s="363"/>
      <c r="H59" s="124"/>
    </row>
    <row r="60" spans="1:8" s="121" customFormat="1">
      <c r="A60" s="125" t="s">
        <v>46</v>
      </c>
      <c r="B60" s="125" t="s">
        <v>47</v>
      </c>
      <c r="C60" s="126" t="s">
        <v>75</v>
      </c>
      <c r="D60" s="126" t="s">
        <v>76</v>
      </c>
      <c r="E60" s="126" t="s">
        <v>77</v>
      </c>
      <c r="H60" s="124"/>
    </row>
    <row r="61" spans="1:8" s="121" customFormat="1">
      <c r="A61" s="333">
        <v>8100</v>
      </c>
      <c r="B61" s="334" t="s">
        <v>324</v>
      </c>
      <c r="C61" s="128">
        <v>244472453.68000001</v>
      </c>
      <c r="D61" s="126">
        <v>287581341.83999997</v>
      </c>
      <c r="E61" s="126">
        <v>43108888.159999996</v>
      </c>
      <c r="H61" s="124"/>
    </row>
    <row r="62" spans="1:8" s="121" customFormat="1">
      <c r="A62" s="329">
        <v>8110</v>
      </c>
      <c r="B62" s="127" t="s">
        <v>325</v>
      </c>
      <c r="C62" s="128">
        <v>366708680.51999998</v>
      </c>
      <c r="D62" s="126">
        <v>409817568.68000001</v>
      </c>
      <c r="E62" s="126">
        <v>43108888.159999996</v>
      </c>
      <c r="F62" s="124"/>
      <c r="H62" s="124"/>
    </row>
    <row r="63" spans="1:8" s="121" customFormat="1">
      <c r="A63" s="329">
        <v>8120</v>
      </c>
      <c r="B63" s="127" t="s">
        <v>326</v>
      </c>
      <c r="C63" s="128">
        <v>488944907.36000001</v>
      </c>
      <c r="D63" s="126">
        <v>483274699.85000002</v>
      </c>
      <c r="E63" s="126">
        <v>-5670207.5099999998</v>
      </c>
      <c r="F63" s="124"/>
      <c r="H63" s="124"/>
    </row>
    <row r="64" spans="1:8" s="121" customFormat="1">
      <c r="A64" s="330">
        <v>8130</v>
      </c>
      <c r="B64" s="127" t="s">
        <v>327</v>
      </c>
      <c r="C64" s="128">
        <v>488944907.36000001</v>
      </c>
      <c r="D64" s="126">
        <v>502127505.07999998</v>
      </c>
      <c r="E64" s="126">
        <v>13182597.720000001</v>
      </c>
      <c r="F64" s="124"/>
      <c r="H64" s="124"/>
    </row>
    <row r="65" spans="1:8" s="121" customFormat="1">
      <c r="A65" s="330">
        <v>8140</v>
      </c>
      <c r="B65" s="127" t="s">
        <v>328</v>
      </c>
      <c r="C65" s="128">
        <v>488944907.36000001</v>
      </c>
      <c r="D65" s="126">
        <v>502126578.95999998</v>
      </c>
      <c r="E65" s="126">
        <v>13181671.6</v>
      </c>
      <c r="F65" s="124"/>
      <c r="H65" s="124"/>
    </row>
    <row r="66" spans="1:8" s="121" customFormat="1">
      <c r="A66" s="330">
        <v>8150</v>
      </c>
      <c r="B66" s="127" t="s">
        <v>329</v>
      </c>
      <c r="C66" s="128">
        <v>488944907.36000001</v>
      </c>
      <c r="D66" s="126">
        <v>575162683.67999995</v>
      </c>
      <c r="E66" s="126">
        <v>86217776.319999993</v>
      </c>
      <c r="F66" s="124"/>
      <c r="H66" s="124"/>
    </row>
    <row r="67" spans="1:8" s="121" customFormat="1">
      <c r="A67" s="335">
        <v>8200</v>
      </c>
      <c r="B67" s="334" t="s">
        <v>330</v>
      </c>
      <c r="C67" s="128">
        <v>733417361.39999998</v>
      </c>
      <c r="D67" s="126">
        <v>839119509.07000005</v>
      </c>
      <c r="E67" s="126">
        <v>105702147.67</v>
      </c>
      <c r="F67" s="124"/>
      <c r="G67" s="124"/>
      <c r="H67" s="124"/>
    </row>
    <row r="68" spans="1:8" s="121" customFormat="1">
      <c r="A68" s="330">
        <v>8210</v>
      </c>
      <c r="B68" s="127" t="s">
        <v>331</v>
      </c>
      <c r="C68" s="128">
        <v>855653588.41999996</v>
      </c>
      <c r="D68" s="126">
        <v>961355736.09000003</v>
      </c>
      <c r="E68" s="126">
        <v>105702147.67</v>
      </c>
      <c r="F68" s="124"/>
      <c r="G68" s="124"/>
      <c r="H68" s="124"/>
    </row>
    <row r="69" spans="1:8" s="121" customFormat="1">
      <c r="A69" s="330">
        <v>8220</v>
      </c>
      <c r="B69" s="127" t="s">
        <v>332</v>
      </c>
      <c r="C69" s="128">
        <v>977889815.44000006</v>
      </c>
      <c r="D69" s="126">
        <v>1066336501.65</v>
      </c>
      <c r="E69" s="126">
        <v>88446686.209999993</v>
      </c>
      <c r="F69" s="124"/>
      <c r="G69" s="124"/>
      <c r="H69" s="124"/>
    </row>
    <row r="70" spans="1:8" s="121" customFormat="1">
      <c r="A70" s="330">
        <v>8230</v>
      </c>
      <c r="B70" s="127" t="s">
        <v>333</v>
      </c>
      <c r="C70" s="128">
        <v>977889815.44000006</v>
      </c>
      <c r="D70" s="126">
        <v>1076565742.53</v>
      </c>
      <c r="E70" s="126">
        <v>98675927.090000004</v>
      </c>
      <c r="F70" s="124"/>
      <c r="G70" s="124"/>
      <c r="H70" s="124"/>
    </row>
    <row r="71" spans="1:8" s="121" customFormat="1">
      <c r="A71" s="330">
        <v>8240</v>
      </c>
      <c r="B71" s="127" t="s">
        <v>334</v>
      </c>
      <c r="C71" s="128">
        <v>977624483.99000001</v>
      </c>
      <c r="D71" s="126">
        <v>1062004546.92</v>
      </c>
      <c r="E71" s="126">
        <v>84380062.930000007</v>
      </c>
      <c r="F71" s="124"/>
      <c r="G71" s="124"/>
      <c r="H71" s="124"/>
    </row>
    <row r="72" spans="1:8" s="121" customFormat="1">
      <c r="A72" s="331">
        <v>8250</v>
      </c>
      <c r="B72" s="129" t="s">
        <v>335</v>
      </c>
      <c r="C72" s="130">
        <v>977624483.99000001</v>
      </c>
      <c r="D72" s="125">
        <v>1062127899.52</v>
      </c>
      <c r="E72" s="125">
        <v>84503415.530000001</v>
      </c>
      <c r="F72" s="124"/>
      <c r="G72" s="124"/>
      <c r="H72" s="124"/>
    </row>
    <row r="73" spans="1:8" s="121" customFormat="1">
      <c r="A73" s="332">
        <v>8260</v>
      </c>
      <c r="B73" s="131" t="s">
        <v>336</v>
      </c>
      <c r="C73" s="126">
        <v>977889815.44000006</v>
      </c>
      <c r="D73" s="126">
        <v>1063994449.91</v>
      </c>
      <c r="E73" s="126">
        <v>86104634.469999999</v>
      </c>
      <c r="F73" s="124"/>
      <c r="G73" s="124"/>
      <c r="H73" s="124"/>
    </row>
    <row r="74" spans="1:8" s="121" customFormat="1">
      <c r="A74" s="336">
        <v>8270</v>
      </c>
      <c r="B74" s="337" t="s">
        <v>337</v>
      </c>
      <c r="C74" s="338">
        <v>977889815.44000006</v>
      </c>
      <c r="D74" s="338">
        <v>1103076334.46</v>
      </c>
      <c r="E74" s="338">
        <v>125186519.02</v>
      </c>
      <c r="F74" s="124"/>
      <c r="G74" s="124"/>
      <c r="H74" s="124"/>
    </row>
    <row r="75" spans="1:8" ht="12">
      <c r="A75" s="327" t="s">
        <v>322</v>
      </c>
    </row>
  </sheetData>
  <mergeCells count="2">
    <mergeCell ref="B59:E59"/>
    <mergeCell ref="A5:F5"/>
  </mergeCells>
  <printOptions horizontalCentered="1"/>
  <pageMargins left="0.70866141732283472" right="0.70866141732283472" top="0.74803149606299213" bottom="0.74803149606299213" header="0.31496062992125984" footer="0.31496062992125984"/>
  <pageSetup scale="9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F42"/>
  <sheetViews>
    <sheetView topLeftCell="A13" zoomScaleNormal="100" zoomScaleSheetLayoutView="90" workbookViewId="0">
      <selection activeCell="C18" sqref="C18"/>
    </sheetView>
  </sheetViews>
  <sheetFormatPr baseColWidth="10" defaultRowHeight="11.25"/>
  <cols>
    <col min="1" max="1" width="20.7109375" style="19" customWidth="1"/>
    <col min="2" max="2" width="50.7109375" style="19" customWidth="1"/>
    <col min="3" max="3" width="17.7109375" style="21" customWidth="1"/>
    <col min="4" max="5" width="17.7109375" style="164" customWidth="1"/>
    <col min="6" max="6" width="14.7109375" style="19" customWidth="1"/>
    <col min="7" max="16384" width="11.42578125" style="19"/>
  </cols>
  <sheetData>
    <row r="1" spans="1:6" s="8" customFormat="1">
      <c r="A1" s="3" t="s">
        <v>43</v>
      </c>
      <c r="B1" s="3"/>
      <c r="C1" s="4"/>
      <c r="D1" s="5"/>
      <c r="E1" s="6"/>
      <c r="F1" s="7"/>
    </row>
    <row r="2" spans="1:6" s="8" customFormat="1">
      <c r="A2" s="3" t="s">
        <v>199</v>
      </c>
      <c r="B2" s="3"/>
      <c r="C2" s="4"/>
      <c r="D2" s="5"/>
      <c r="E2" s="6"/>
    </row>
    <row r="3" spans="1:6" s="8" customFormat="1">
      <c r="C3" s="9"/>
      <c r="D3" s="5"/>
      <c r="E3" s="6"/>
    </row>
    <row r="4" spans="1:6" s="8" customFormat="1">
      <c r="C4" s="9"/>
      <c r="D4" s="5"/>
      <c r="E4" s="6"/>
    </row>
    <row r="5" spans="1:6" s="8" customFormat="1" ht="11.25" customHeight="1">
      <c r="A5" s="10" t="s">
        <v>141</v>
      </c>
      <c r="B5" s="11"/>
      <c r="C5" s="9"/>
      <c r="D5" s="4"/>
      <c r="E5" s="12" t="s">
        <v>45</v>
      </c>
    </row>
    <row r="6" spans="1:6" s="8" customFormat="1">
      <c r="A6" s="13"/>
      <c r="B6" s="13"/>
      <c r="C6" s="14"/>
      <c r="D6" s="3"/>
      <c r="E6" s="4"/>
      <c r="F6" s="3"/>
    </row>
    <row r="7" spans="1:6" ht="15" customHeight="1">
      <c r="A7" s="15" t="s">
        <v>46</v>
      </c>
      <c r="B7" s="16" t="s">
        <v>47</v>
      </c>
      <c r="C7" s="17" t="s">
        <v>48</v>
      </c>
      <c r="D7" s="18" t="s">
        <v>49</v>
      </c>
      <c r="E7" s="17" t="s">
        <v>50</v>
      </c>
    </row>
    <row r="8" spans="1:6" ht="11.25" customHeight="1">
      <c r="A8" s="156"/>
      <c r="B8" s="156"/>
      <c r="C8" s="135"/>
      <c r="D8" s="144"/>
      <c r="E8" s="135"/>
    </row>
    <row r="9" spans="1:6" ht="11.25" customHeight="1">
      <c r="A9" s="156"/>
      <c r="B9" s="156"/>
      <c r="C9" s="135"/>
      <c r="D9" s="144"/>
      <c r="E9" s="135"/>
    </row>
    <row r="10" spans="1:6" ht="11.25" customHeight="1">
      <c r="A10" s="156"/>
      <c r="B10" s="156"/>
      <c r="C10" s="135"/>
      <c r="D10" s="144"/>
      <c r="E10" s="135"/>
    </row>
    <row r="11" spans="1:6" ht="11.25" customHeight="1">
      <c r="A11" s="156"/>
      <c r="B11" s="156"/>
      <c r="C11" s="135"/>
      <c r="D11" s="144"/>
      <c r="E11" s="135"/>
    </row>
    <row r="12" spans="1:6">
      <c r="A12" s="157"/>
      <c r="B12" s="157" t="s">
        <v>223</v>
      </c>
      <c r="C12" s="20">
        <f>SUM(C8:C11)</f>
        <v>0</v>
      </c>
      <c r="D12" s="143"/>
      <c r="E12" s="20"/>
    </row>
    <row r="13" spans="1:6">
      <c r="A13" s="158"/>
      <c r="B13" s="158"/>
      <c r="C13" s="159"/>
      <c r="D13" s="158"/>
      <c r="E13" s="159"/>
    </row>
    <row r="14" spans="1:6">
      <c r="A14" s="158"/>
      <c r="B14" s="158"/>
      <c r="C14" s="159"/>
      <c r="D14" s="158"/>
      <c r="E14" s="159"/>
    </row>
    <row r="15" spans="1:6" ht="11.25" customHeight="1">
      <c r="A15" s="10" t="s">
        <v>211</v>
      </c>
      <c r="B15" s="11"/>
      <c r="C15" s="22"/>
      <c r="D15" s="12" t="s">
        <v>45</v>
      </c>
    </row>
    <row r="16" spans="1:6">
      <c r="A16" s="8"/>
      <c r="B16" s="8"/>
      <c r="C16" s="9"/>
      <c r="D16" s="5"/>
      <c r="E16" s="6"/>
      <c r="F16" s="8"/>
    </row>
    <row r="17" spans="1:6" ht="15" customHeight="1">
      <c r="A17" s="15" t="s">
        <v>46</v>
      </c>
      <c r="B17" s="16" t="s">
        <v>47</v>
      </c>
      <c r="C17" s="17" t="s">
        <v>48</v>
      </c>
      <c r="D17" s="18" t="s">
        <v>49</v>
      </c>
      <c r="E17" s="24"/>
    </row>
    <row r="18" spans="1:6" ht="11.25" customHeight="1">
      <c r="A18" s="152"/>
      <c r="B18" s="160"/>
      <c r="C18" s="146"/>
      <c r="D18" s="135"/>
      <c r="E18" s="25"/>
    </row>
    <row r="19" spans="1:6" ht="11.25" customHeight="1">
      <c r="A19" s="152"/>
      <c r="B19" s="160"/>
      <c r="C19" s="146"/>
      <c r="D19" s="135"/>
      <c r="E19" s="25"/>
    </row>
    <row r="20" spans="1:6" ht="11.25" customHeight="1">
      <c r="A20" s="152"/>
      <c r="B20" s="160"/>
      <c r="C20" s="146"/>
      <c r="D20" s="135"/>
      <c r="E20" s="25"/>
    </row>
    <row r="21" spans="1:6" ht="11.25" customHeight="1">
      <c r="A21" s="152"/>
      <c r="B21" s="160"/>
      <c r="C21" s="146"/>
      <c r="D21" s="135"/>
      <c r="E21" s="25"/>
    </row>
    <row r="22" spans="1:6">
      <c r="A22" s="161"/>
      <c r="B22" s="161" t="s">
        <v>224</v>
      </c>
      <c r="C22" s="26">
        <f>SUM(C18:C21)</f>
        <v>0</v>
      </c>
      <c r="D22" s="145"/>
      <c r="E22" s="27"/>
    </row>
    <row r="23" spans="1:6">
      <c r="A23" s="155"/>
      <c r="B23" s="155"/>
      <c r="C23" s="162"/>
      <c r="D23" s="155"/>
      <c r="E23" s="162"/>
      <c r="F23" s="8"/>
    </row>
    <row r="24" spans="1:6">
      <c r="A24" s="155"/>
      <c r="B24" s="155"/>
      <c r="C24" s="162"/>
      <c r="D24" s="155"/>
      <c r="E24" s="162"/>
      <c r="F24" s="8"/>
    </row>
    <row r="25" spans="1:6" ht="11.25" customHeight="1">
      <c r="A25" s="10" t="s">
        <v>148</v>
      </c>
      <c r="B25" s="11"/>
      <c r="C25" s="22"/>
      <c r="D25" s="8"/>
      <c r="E25" s="12" t="s">
        <v>45</v>
      </c>
    </row>
    <row r="26" spans="1:6">
      <c r="A26" s="8"/>
      <c r="B26" s="8"/>
      <c r="C26" s="9"/>
      <c r="D26" s="8"/>
      <c r="E26" s="9"/>
      <c r="F26" s="8"/>
    </row>
    <row r="27" spans="1:6" ht="15" customHeight="1">
      <c r="A27" s="15" t="s">
        <v>46</v>
      </c>
      <c r="B27" s="16" t="s">
        <v>47</v>
      </c>
      <c r="C27" s="17" t="s">
        <v>48</v>
      </c>
      <c r="D27" s="18" t="s">
        <v>49</v>
      </c>
      <c r="E27" s="17" t="s">
        <v>50</v>
      </c>
      <c r="F27" s="28"/>
    </row>
    <row r="28" spans="1:6">
      <c r="A28" s="152"/>
      <c r="B28" s="160"/>
      <c r="C28" s="146"/>
      <c r="D28" s="146"/>
      <c r="E28" s="135"/>
      <c r="F28" s="25"/>
    </row>
    <row r="29" spans="1:6">
      <c r="A29" s="152"/>
      <c r="B29" s="160"/>
      <c r="C29" s="146"/>
      <c r="D29" s="146"/>
      <c r="E29" s="135"/>
      <c r="F29" s="25"/>
    </row>
    <row r="30" spans="1:6">
      <c r="A30" s="152"/>
      <c r="B30" s="160"/>
      <c r="C30" s="146"/>
      <c r="D30" s="146"/>
      <c r="E30" s="135"/>
      <c r="F30" s="25"/>
    </row>
    <row r="31" spans="1:6">
      <c r="A31" s="152"/>
      <c r="B31" s="160"/>
      <c r="C31" s="146"/>
      <c r="D31" s="146"/>
      <c r="E31" s="135"/>
      <c r="F31" s="25"/>
    </row>
    <row r="32" spans="1:6">
      <c r="A32" s="161"/>
      <c r="B32" s="161" t="s">
        <v>225</v>
      </c>
      <c r="C32" s="26">
        <f>SUM(C28:C31)</f>
        <v>0</v>
      </c>
      <c r="D32" s="147"/>
      <c r="E32" s="20"/>
      <c r="F32" s="27"/>
    </row>
    <row r="33" spans="1:6">
      <c r="A33" s="155"/>
      <c r="B33" s="155"/>
      <c r="C33" s="162"/>
      <c r="D33" s="155"/>
      <c r="E33" s="162"/>
      <c r="F33" s="8"/>
    </row>
    <row r="34" spans="1:6">
      <c r="A34" s="155"/>
      <c r="B34" s="155"/>
      <c r="C34" s="162"/>
      <c r="D34" s="155"/>
      <c r="E34" s="162"/>
      <c r="F34" s="8"/>
    </row>
    <row r="35" spans="1:6" ht="11.25" customHeight="1">
      <c r="A35" s="10" t="s">
        <v>149</v>
      </c>
      <c r="B35" s="11"/>
      <c r="C35" s="22"/>
      <c r="D35" s="8"/>
      <c r="E35" s="12" t="s">
        <v>45</v>
      </c>
    </row>
    <row r="36" spans="1:6">
      <c r="A36" s="8"/>
      <c r="B36" s="8"/>
      <c r="C36" s="9"/>
      <c r="D36" s="8"/>
      <c r="E36" s="9"/>
      <c r="F36" s="8"/>
    </row>
    <row r="37" spans="1:6" ht="15" customHeight="1">
      <c r="A37" s="15" t="s">
        <v>46</v>
      </c>
      <c r="B37" s="16" t="s">
        <v>47</v>
      </c>
      <c r="C37" s="17" t="s">
        <v>48</v>
      </c>
      <c r="D37" s="18" t="s">
        <v>49</v>
      </c>
      <c r="E37" s="17" t="s">
        <v>50</v>
      </c>
      <c r="F37" s="28"/>
    </row>
    <row r="38" spans="1:6">
      <c r="A38" s="156"/>
      <c r="B38" s="156"/>
      <c r="C38" s="135"/>
      <c r="D38" s="135"/>
      <c r="E38" s="135"/>
      <c r="F38" s="25"/>
    </row>
    <row r="39" spans="1:6">
      <c r="A39" s="156"/>
      <c r="B39" s="156"/>
      <c r="C39" s="135"/>
      <c r="D39" s="135"/>
      <c r="E39" s="135"/>
      <c r="F39" s="25"/>
    </row>
    <row r="40" spans="1:6">
      <c r="A40" s="156"/>
      <c r="B40" s="156"/>
      <c r="C40" s="135"/>
      <c r="D40" s="135"/>
      <c r="E40" s="135"/>
      <c r="F40" s="25"/>
    </row>
    <row r="41" spans="1:6">
      <c r="A41" s="156"/>
      <c r="B41" s="156"/>
      <c r="C41" s="135"/>
      <c r="D41" s="135"/>
      <c r="E41" s="135"/>
      <c r="F41" s="25"/>
    </row>
    <row r="42" spans="1:6">
      <c r="A42" s="163"/>
      <c r="B42" s="163" t="s">
        <v>226</v>
      </c>
      <c r="C42" s="30">
        <f>SUM(C38:C41)</f>
        <v>0</v>
      </c>
      <c r="D42" s="148"/>
      <c r="E42" s="31"/>
      <c r="F42" s="27"/>
    </row>
  </sheetData>
  <dataValidations count="5">
    <dataValidation allowBlank="1" showInputMessage="1" showErrorMessage="1" prompt="En los casos en que la inversión se localice en dos o mas tipos de instrumentos, se detallará cada una de ellas y el importe invertido." sqref="E37 E27 E7"/>
    <dataValidation allowBlank="1" showInputMessage="1" showErrorMessage="1" prompt="Especificar el tipo de instrumento de inversión: Bondes, Petrobonos, Cetes, Mesa de dinero, etc." sqref="D37 D27 D7 D17"/>
    <dataValidation allowBlank="1" showInputMessage="1" showErrorMessage="1" prompt="Corresponde al nombre o descripción de la cuenta de acuerdo al Plan de Cuentas emitido por el CONAC." sqref="B37 B27 B7 B17"/>
    <dataValidation allowBlank="1" showInputMessage="1" showErrorMessage="1" prompt="Corresponde al número de la cuenta de acuerdo al Plan de Cuentas emitido por el CONAC (DOF 23/12/2015)." sqref="A37 A27 A7 A17"/>
    <dataValidation allowBlank="1" showInputMessage="1" showErrorMessage="1" prompt="Saldo final de la Información Financiera Trimestral que se presenta (trimestral: 1er, 2do, 3ro. o 4to.)." sqref="C37 C27 C7 C17"/>
  </dataValidations>
  <pageMargins left="0.7" right="0.7" top="0.75" bottom="0.75" header="0.3" footer="0.3"/>
  <pageSetup scale="5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G29"/>
  <sheetViews>
    <sheetView zoomScaleNormal="100" zoomScaleSheetLayoutView="100" workbookViewId="0">
      <selection activeCell="C20" sqref="C20"/>
    </sheetView>
  </sheetViews>
  <sheetFormatPr baseColWidth="10" defaultRowHeight="11.25"/>
  <cols>
    <col min="1" max="1" width="20.7109375" style="8" customWidth="1"/>
    <col min="2" max="2" width="50.7109375" style="8" customWidth="1"/>
    <col min="3" max="7" width="17.7109375" style="9" customWidth="1"/>
    <col min="8" max="9" width="11.42578125" style="8" customWidth="1"/>
    <col min="10" max="16384" width="11.42578125" style="8"/>
  </cols>
  <sheetData>
    <row r="1" spans="1:7">
      <c r="A1" s="3" t="s">
        <v>43</v>
      </c>
      <c r="B1" s="3"/>
      <c r="G1" s="32"/>
    </row>
    <row r="2" spans="1:7">
      <c r="A2" s="3" t="s">
        <v>199</v>
      </c>
      <c r="B2" s="3"/>
      <c r="C2" s="21"/>
      <c r="D2" s="21"/>
    </row>
    <row r="3" spans="1:7">
      <c r="B3" s="3"/>
      <c r="C3" s="21"/>
      <c r="D3" s="21"/>
    </row>
    <row r="5" spans="1:7" s="35" customFormat="1" ht="11.25" customHeight="1">
      <c r="A5" s="33" t="s">
        <v>142</v>
      </c>
      <c r="B5" s="33"/>
      <c r="C5" s="34"/>
      <c r="D5" s="34"/>
      <c r="E5" s="9"/>
      <c r="F5" s="9"/>
      <c r="G5" s="259" t="s">
        <v>51</v>
      </c>
    </row>
    <row r="6" spans="1:7">
      <c r="A6" s="13"/>
      <c r="B6" s="13"/>
      <c r="C6" s="4"/>
      <c r="D6" s="4"/>
      <c r="E6" s="4"/>
      <c r="F6" s="4"/>
      <c r="G6" s="4"/>
    </row>
    <row r="7" spans="1:7" ht="15" customHeight="1">
      <c r="A7" s="15" t="s">
        <v>46</v>
      </c>
      <c r="B7" s="16" t="s">
        <v>47</v>
      </c>
      <c r="C7" s="17" t="s">
        <v>48</v>
      </c>
      <c r="D7" s="312">
        <v>2015</v>
      </c>
      <c r="E7" s="282" t="s">
        <v>207</v>
      </c>
      <c r="F7" s="282" t="s">
        <v>158</v>
      </c>
      <c r="G7" s="36" t="s">
        <v>52</v>
      </c>
    </row>
    <row r="8" spans="1:7" ht="22.5">
      <c r="A8" s="365" t="s">
        <v>392</v>
      </c>
      <c r="B8" s="152" t="s">
        <v>393</v>
      </c>
      <c r="C8" s="165">
        <v>194.13</v>
      </c>
      <c r="D8" s="165">
        <v>194.13</v>
      </c>
      <c r="E8" s="165">
        <v>0</v>
      </c>
      <c r="F8" s="165">
        <v>0</v>
      </c>
      <c r="G8" s="165">
        <v>0</v>
      </c>
    </row>
    <row r="9" spans="1:7" ht="22.5">
      <c r="A9" s="365" t="s">
        <v>394</v>
      </c>
      <c r="B9" s="152" t="s">
        <v>395</v>
      </c>
      <c r="C9" s="165">
        <v>1603.16</v>
      </c>
      <c r="D9" s="165">
        <v>1603.16</v>
      </c>
      <c r="E9" s="165">
        <v>0</v>
      </c>
      <c r="F9" s="165">
        <v>0</v>
      </c>
      <c r="G9" s="165">
        <v>0</v>
      </c>
    </row>
    <row r="10" spans="1:7" ht="22.5">
      <c r="A10" s="365" t="s">
        <v>396</v>
      </c>
      <c r="B10" s="152" t="s">
        <v>397</v>
      </c>
      <c r="C10" s="165">
        <v>311.11</v>
      </c>
      <c r="D10" s="165">
        <v>311.11</v>
      </c>
      <c r="E10" s="165">
        <v>0</v>
      </c>
      <c r="F10" s="165">
        <v>0</v>
      </c>
      <c r="G10" s="165">
        <v>0</v>
      </c>
    </row>
    <row r="11" spans="1:7" s="281" customFormat="1" ht="22.5">
      <c r="A11" s="365" t="s">
        <v>398</v>
      </c>
      <c r="B11" s="152" t="s">
        <v>399</v>
      </c>
      <c r="C11" s="165">
        <v>719090.15</v>
      </c>
      <c r="D11" s="165">
        <v>719090.15</v>
      </c>
      <c r="E11" s="165">
        <v>0</v>
      </c>
      <c r="F11" s="165">
        <v>0</v>
      </c>
      <c r="G11" s="165">
        <v>0</v>
      </c>
    </row>
    <row r="12" spans="1:7" s="281" customFormat="1" ht="22.5">
      <c r="A12" s="365" t="s">
        <v>400</v>
      </c>
      <c r="B12" s="152" t="s">
        <v>401</v>
      </c>
      <c r="C12" s="165">
        <v>8694.75</v>
      </c>
      <c r="D12" s="165">
        <v>8368.01</v>
      </c>
      <c r="E12" s="165">
        <v>0</v>
      </c>
      <c r="F12" s="165">
        <v>0</v>
      </c>
      <c r="G12" s="165">
        <v>0</v>
      </c>
    </row>
    <row r="13" spans="1:7" s="281" customFormat="1" ht="22.5">
      <c r="A13" s="365" t="s">
        <v>402</v>
      </c>
      <c r="B13" s="152" t="s">
        <v>403</v>
      </c>
      <c r="C13" s="165">
        <v>468.58</v>
      </c>
      <c r="D13" s="165">
        <v>468.58</v>
      </c>
      <c r="E13" s="165">
        <v>0</v>
      </c>
      <c r="F13" s="165">
        <v>0</v>
      </c>
      <c r="G13" s="165">
        <v>0</v>
      </c>
    </row>
    <row r="14" spans="1:7" s="281" customFormat="1" ht="22.5">
      <c r="A14" s="365" t="s">
        <v>404</v>
      </c>
      <c r="B14" s="152" t="s">
        <v>405</v>
      </c>
      <c r="C14" s="165">
        <v>428186.24</v>
      </c>
      <c r="D14" s="165">
        <v>428186.24</v>
      </c>
      <c r="E14" s="165">
        <v>0</v>
      </c>
      <c r="F14" s="165">
        <v>0</v>
      </c>
      <c r="G14" s="165">
        <v>0</v>
      </c>
    </row>
    <row r="15" spans="1:7" s="281" customFormat="1" ht="22.5">
      <c r="A15" s="365" t="s">
        <v>406</v>
      </c>
      <c r="B15" s="152" t="s">
        <v>407</v>
      </c>
      <c r="C15" s="165">
        <v>53358.55</v>
      </c>
      <c r="D15" s="165">
        <v>53358.55</v>
      </c>
      <c r="E15" s="165">
        <v>0</v>
      </c>
      <c r="F15" s="165">
        <v>0</v>
      </c>
      <c r="G15" s="165">
        <v>0</v>
      </c>
    </row>
    <row r="16" spans="1:7" s="281" customFormat="1" ht="22.5">
      <c r="A16" s="365" t="s">
        <v>408</v>
      </c>
      <c r="B16" s="152" t="s">
        <v>409</v>
      </c>
      <c r="C16" s="165">
        <v>36096.980000000003</v>
      </c>
      <c r="D16" s="165">
        <v>36096.980000000003</v>
      </c>
      <c r="E16" s="165">
        <v>0</v>
      </c>
      <c r="F16" s="165">
        <v>0</v>
      </c>
      <c r="G16" s="165">
        <v>0</v>
      </c>
    </row>
    <row r="17" spans="1:7" s="281" customFormat="1" ht="22.5">
      <c r="A17" s="365" t="s">
        <v>410</v>
      </c>
      <c r="B17" s="152" t="s">
        <v>411</v>
      </c>
      <c r="C17" s="165">
        <v>749.78</v>
      </c>
      <c r="D17" s="165">
        <v>749.78</v>
      </c>
      <c r="E17" s="165">
        <v>0</v>
      </c>
      <c r="F17" s="165">
        <v>0</v>
      </c>
      <c r="G17" s="165">
        <v>0</v>
      </c>
    </row>
    <row r="18" spans="1:7" s="281" customFormat="1" ht="22.5">
      <c r="A18" s="365" t="s">
        <v>412</v>
      </c>
      <c r="B18" s="152" t="s">
        <v>413</v>
      </c>
      <c r="C18" s="165">
        <v>270.63</v>
      </c>
      <c r="D18" s="165">
        <v>270.63</v>
      </c>
      <c r="E18" s="165">
        <v>0</v>
      </c>
      <c r="F18" s="165">
        <v>0</v>
      </c>
      <c r="G18" s="165">
        <v>0</v>
      </c>
    </row>
    <row r="19" spans="1:7" s="281" customFormat="1" ht="22.5">
      <c r="A19" s="365" t="s">
        <v>414</v>
      </c>
      <c r="B19" s="152" t="s">
        <v>415</v>
      </c>
      <c r="C19" s="165">
        <v>82531.05</v>
      </c>
      <c r="D19" s="165">
        <v>82531.05</v>
      </c>
      <c r="E19" s="165">
        <v>0</v>
      </c>
      <c r="F19" s="165">
        <v>0</v>
      </c>
      <c r="G19" s="165">
        <v>0</v>
      </c>
    </row>
    <row r="20" spans="1:7">
      <c r="A20" s="153"/>
      <c r="B20" s="153" t="s">
        <v>227</v>
      </c>
      <c r="C20" s="166">
        <f>SUM(C8:C19)</f>
        <v>1331555.1100000001</v>
      </c>
      <c r="D20" s="166">
        <f>SUM(D8:D19)</f>
        <v>1331228.3699999999</v>
      </c>
      <c r="E20" s="166">
        <f>SUM(E8:E19)</f>
        <v>0</v>
      </c>
      <c r="F20" s="166">
        <f>SUM(F8:F10)</f>
        <v>0</v>
      </c>
      <c r="G20" s="166">
        <f>SUM(G8:G10)</f>
        <v>0</v>
      </c>
    </row>
    <row r="21" spans="1:7">
      <c r="A21" s="155"/>
      <c r="B21" s="155"/>
      <c r="C21" s="162"/>
      <c r="D21" s="162"/>
      <c r="E21" s="162"/>
      <c r="F21" s="162"/>
      <c r="G21" s="162"/>
    </row>
    <row r="22" spans="1:7">
      <c r="A22" s="155"/>
      <c r="B22" s="155"/>
      <c r="C22" s="162"/>
      <c r="D22" s="162"/>
      <c r="E22" s="162"/>
      <c r="F22" s="162"/>
      <c r="G22" s="162"/>
    </row>
    <row r="23" spans="1:7" s="35" customFormat="1" ht="11.25" customHeight="1">
      <c r="A23" s="33" t="s">
        <v>150</v>
      </c>
      <c r="B23" s="33"/>
      <c r="C23" s="34"/>
      <c r="D23" s="34"/>
      <c r="E23" s="9"/>
      <c r="F23" s="9"/>
      <c r="G23" s="259" t="s">
        <v>51</v>
      </c>
    </row>
    <row r="24" spans="1:7">
      <c r="A24" s="13"/>
      <c r="B24" s="13"/>
      <c r="C24" s="4"/>
      <c r="D24" s="4"/>
      <c r="E24" s="4"/>
      <c r="F24" s="4"/>
      <c r="G24" s="4"/>
    </row>
    <row r="25" spans="1:7" ht="15" customHeight="1">
      <c r="A25" s="15" t="s">
        <v>46</v>
      </c>
      <c r="B25" s="16" t="s">
        <v>47</v>
      </c>
      <c r="C25" s="17" t="s">
        <v>48</v>
      </c>
      <c r="D25" s="312">
        <v>2015</v>
      </c>
      <c r="E25" s="282" t="s">
        <v>207</v>
      </c>
      <c r="F25" s="282" t="s">
        <v>158</v>
      </c>
      <c r="G25" s="36" t="s">
        <v>52</v>
      </c>
    </row>
    <row r="26" spans="1:7">
      <c r="A26" s="152"/>
      <c r="B26" s="152"/>
      <c r="C26" s="165"/>
      <c r="D26" s="165"/>
      <c r="E26" s="165"/>
      <c r="F26" s="165"/>
      <c r="G26" s="165"/>
    </row>
    <row r="27" spans="1:7" s="254" customFormat="1">
      <c r="A27" s="152"/>
      <c r="B27" s="152"/>
      <c r="C27" s="165"/>
      <c r="D27" s="165"/>
      <c r="E27" s="165"/>
      <c r="F27" s="165"/>
      <c r="G27" s="165"/>
    </row>
    <row r="28" spans="1:7">
      <c r="A28" s="152"/>
      <c r="B28" s="152"/>
      <c r="C28" s="165"/>
      <c r="D28" s="165"/>
      <c r="E28" s="165"/>
      <c r="F28" s="165"/>
      <c r="G28" s="165"/>
    </row>
    <row r="29" spans="1:7">
      <c r="A29" s="153"/>
      <c r="B29" s="153" t="s">
        <v>228</v>
      </c>
      <c r="C29" s="166">
        <f>SUM(C26:C28)</f>
        <v>0</v>
      </c>
      <c r="D29" s="166">
        <f>SUM(D26:D28)</f>
        <v>0</v>
      </c>
      <c r="E29" s="166">
        <f>SUM(E26:E28)</f>
        <v>0</v>
      </c>
      <c r="F29" s="166">
        <f>SUM(F26:F28)</f>
        <v>0</v>
      </c>
      <c r="G29" s="166">
        <f>SUM(G26:G28)</f>
        <v>0</v>
      </c>
    </row>
  </sheetData>
  <dataValidations count="7">
    <dataValidation allowBlank="1" showInputMessage="1" showErrorMessage="1" prompt="Saldo final al 31 de diciembre de 2012." sqref="G25 G7"/>
    <dataValidation allowBlank="1" showInputMessage="1" showErrorMessage="1" prompt="Corresponde al nombre o descripción de la cuenta de acuerdo al Plan de Cuentas emitido por el CONAC." sqref="B25 B7"/>
    <dataValidation allowBlank="1" showInputMessage="1" showErrorMessage="1" prompt="Saldo final al 31 de diciembre de 2013." sqref="F25 F7"/>
    <dataValidation allowBlank="1" showInputMessage="1" showErrorMessage="1" prompt="Saldo final al 31 de diciembre de 2014." sqref="E25 E7"/>
    <dataValidation allowBlank="1" showInputMessage="1" showErrorMessage="1" prompt="Saldo final al 31 de diciembre de 2015." sqref="D25 D7"/>
    <dataValidation allowBlank="1" showInputMessage="1" showErrorMessage="1" prompt="Corresponde al número de la cuenta de acuerdo al Plan de Cuentas emitido por el CONAC (DOF 23/12/2015)." sqref="A25 A7"/>
    <dataValidation allowBlank="1" showInputMessage="1" showErrorMessage="1" prompt="Saldo final de la Información Financiera Trimestral que se presenta (trimestral: 1er, 2do, 3ro. o 4to.)." sqref="C25 C7"/>
  </dataValidations>
  <pageMargins left="0.7" right="0.7" top="0.75" bottom="0.75" header="0.3" footer="0.3"/>
  <pageSetup scale="72" orientation="portrait" r:id="rId1"/>
  <ignoredErrors>
    <ignoredError sqref="E25:G25 G7 E7:F7" numberStoredAsText="1"/>
    <ignoredError sqref="D21:D28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606"/>
  <sheetViews>
    <sheetView topLeftCell="A40" zoomScaleNormal="100" zoomScaleSheetLayoutView="100" workbookViewId="0">
      <selection activeCell="A40" sqref="A40"/>
    </sheetView>
  </sheetViews>
  <sheetFormatPr baseColWidth="10" defaultRowHeight="11.25"/>
  <cols>
    <col min="1" max="1" width="20.7109375" style="8" customWidth="1"/>
    <col min="2" max="2" width="50.7109375" style="8" customWidth="1"/>
    <col min="3" max="7" width="17.7109375" style="9" customWidth="1"/>
    <col min="8" max="9" width="18.7109375" style="8" customWidth="1"/>
    <col min="10" max="10" width="11.42578125" style="8" customWidth="1"/>
    <col min="11" max="16384" width="11.42578125" style="8"/>
  </cols>
  <sheetData>
    <row r="1" spans="1:10">
      <c r="A1" s="3" t="s">
        <v>43</v>
      </c>
      <c r="B1" s="3"/>
      <c r="I1" s="7"/>
    </row>
    <row r="2" spans="1:10">
      <c r="A2" s="3" t="s">
        <v>199</v>
      </c>
      <c r="B2" s="3"/>
    </row>
    <row r="3" spans="1:10">
      <c r="J3" s="19"/>
    </row>
    <row r="4" spans="1:10">
      <c r="J4" s="19"/>
    </row>
    <row r="5" spans="1:10" ht="11.25" customHeight="1">
      <c r="A5" s="10" t="s">
        <v>143</v>
      </c>
      <c r="B5" s="11"/>
      <c r="E5" s="37"/>
      <c r="F5" s="37"/>
      <c r="I5" s="53" t="s">
        <v>53</v>
      </c>
    </row>
    <row r="6" spans="1:10">
      <c r="A6" s="38"/>
      <c r="B6" s="38"/>
      <c r="C6" s="37"/>
      <c r="D6" s="37"/>
      <c r="E6" s="37"/>
      <c r="F6" s="37"/>
    </row>
    <row r="7" spans="1:10" ht="15" customHeight="1">
      <c r="A7" s="15" t="s">
        <v>46</v>
      </c>
      <c r="B7" s="16" t="s">
        <v>47</v>
      </c>
      <c r="C7" s="39" t="s">
        <v>54</v>
      </c>
      <c r="D7" s="39" t="s">
        <v>55</v>
      </c>
      <c r="E7" s="39" t="s">
        <v>56</v>
      </c>
      <c r="F7" s="39" t="s">
        <v>57</v>
      </c>
      <c r="G7" s="40" t="s">
        <v>58</v>
      </c>
      <c r="H7" s="16" t="s">
        <v>59</v>
      </c>
      <c r="I7" s="16" t="s">
        <v>60</v>
      </c>
    </row>
    <row r="8" spans="1:10">
      <c r="A8" s="160"/>
      <c r="B8" s="167"/>
      <c r="C8" s="135"/>
      <c r="D8" s="136"/>
      <c r="E8" s="136"/>
      <c r="F8" s="136"/>
      <c r="G8" s="137"/>
      <c r="H8" s="141"/>
      <c r="I8" s="142"/>
    </row>
    <row r="9" spans="1:10">
      <c r="A9" s="160"/>
      <c r="B9" s="167"/>
      <c r="C9" s="135"/>
      <c r="D9" s="136"/>
      <c r="E9" s="136"/>
      <c r="F9" s="136"/>
      <c r="G9" s="137"/>
      <c r="H9" s="141"/>
      <c r="I9" s="142"/>
    </row>
    <row r="10" spans="1:10">
      <c r="A10" s="160"/>
      <c r="B10" s="167"/>
      <c r="C10" s="138"/>
      <c r="D10" s="136"/>
      <c r="E10" s="136"/>
      <c r="F10" s="136"/>
      <c r="G10" s="137"/>
      <c r="H10" s="141"/>
      <c r="I10" s="142"/>
    </row>
    <row r="11" spans="1:10">
      <c r="A11" s="160"/>
      <c r="B11" s="167"/>
      <c r="C11" s="138"/>
      <c r="D11" s="136"/>
      <c r="E11" s="136"/>
      <c r="F11" s="136"/>
      <c r="G11" s="137"/>
      <c r="H11" s="141"/>
      <c r="I11" s="142"/>
    </row>
    <row r="12" spans="1:10">
      <c r="A12" s="153"/>
      <c r="B12" s="153" t="s">
        <v>229</v>
      </c>
      <c r="C12" s="166">
        <f>SUM(C8:C11)</f>
        <v>0</v>
      </c>
      <c r="D12" s="166">
        <f>SUM(D8:D11)</f>
        <v>0</v>
      </c>
      <c r="E12" s="166">
        <f>SUM(E8:E11)</f>
        <v>0</v>
      </c>
      <c r="F12" s="166">
        <f>SUM(F8:F11)</f>
        <v>0</v>
      </c>
      <c r="G12" s="166">
        <f>SUM(G8:G11)</f>
        <v>0</v>
      </c>
      <c r="H12" s="143"/>
      <c r="I12" s="143"/>
    </row>
    <row r="13" spans="1:10">
      <c r="A13" s="155"/>
      <c r="B13" s="155"/>
      <c r="C13" s="162"/>
      <c r="D13" s="162"/>
      <c r="E13" s="162"/>
      <c r="F13" s="162"/>
      <c r="G13" s="162"/>
      <c r="H13" s="155"/>
      <c r="I13" s="155"/>
    </row>
    <row r="14" spans="1:10">
      <c r="A14" s="155"/>
      <c r="B14" s="155"/>
      <c r="C14" s="162"/>
      <c r="D14" s="162"/>
      <c r="E14" s="162"/>
      <c r="F14" s="162"/>
      <c r="G14" s="162"/>
      <c r="H14" s="155"/>
      <c r="I14" s="155"/>
    </row>
    <row r="15" spans="1:10" ht="11.25" customHeight="1">
      <c r="A15" s="10" t="s">
        <v>151</v>
      </c>
      <c r="B15" s="11"/>
      <c r="E15" s="37"/>
      <c r="F15" s="37"/>
      <c r="I15" s="53" t="s">
        <v>53</v>
      </c>
    </row>
    <row r="16" spans="1:10">
      <c r="A16" s="38"/>
      <c r="B16" s="38"/>
      <c r="C16" s="37"/>
      <c r="D16" s="37"/>
      <c r="E16" s="37"/>
      <c r="F16" s="37"/>
    </row>
    <row r="17" spans="1:9" ht="15" customHeight="1">
      <c r="A17" s="15" t="s">
        <v>46</v>
      </c>
      <c r="B17" s="16" t="s">
        <v>47</v>
      </c>
      <c r="C17" s="39" t="s">
        <v>54</v>
      </c>
      <c r="D17" s="39" t="s">
        <v>55</v>
      </c>
      <c r="E17" s="39" t="s">
        <v>56</v>
      </c>
      <c r="F17" s="39" t="s">
        <v>57</v>
      </c>
      <c r="G17" s="40" t="s">
        <v>58</v>
      </c>
      <c r="H17" s="16" t="s">
        <v>59</v>
      </c>
      <c r="I17" s="16" t="s">
        <v>60</v>
      </c>
    </row>
    <row r="18" spans="1:9" ht="22.5">
      <c r="A18" s="366" t="s">
        <v>416</v>
      </c>
      <c r="B18" s="156" t="s">
        <v>417</v>
      </c>
      <c r="C18" s="135">
        <v>8428</v>
      </c>
      <c r="D18" s="139">
        <v>8428</v>
      </c>
      <c r="E18" s="139"/>
      <c r="F18" s="139"/>
      <c r="G18" s="139"/>
      <c r="H18" s="141"/>
      <c r="I18" s="141"/>
    </row>
    <row r="19" spans="1:9" ht="22.5">
      <c r="A19" s="366" t="s">
        <v>418</v>
      </c>
      <c r="B19" s="156" t="s">
        <v>419</v>
      </c>
      <c r="C19" s="135">
        <v>464.93</v>
      </c>
      <c r="D19" s="139">
        <v>464.93</v>
      </c>
      <c r="E19" s="139"/>
      <c r="F19" s="139"/>
      <c r="G19" s="139"/>
      <c r="H19" s="141"/>
      <c r="I19" s="141"/>
    </row>
    <row r="20" spans="1:9" ht="22.5">
      <c r="A20" s="366" t="s">
        <v>420</v>
      </c>
      <c r="B20" s="156" t="s">
        <v>421</v>
      </c>
      <c r="C20" s="135">
        <v>-297100.78000000003</v>
      </c>
      <c r="D20" s="139">
        <v>-297100.78000000003</v>
      </c>
      <c r="E20" s="139"/>
      <c r="F20" s="139"/>
      <c r="G20" s="139"/>
      <c r="H20" s="141"/>
      <c r="I20" s="141"/>
    </row>
    <row r="21" spans="1:9" ht="22.5">
      <c r="A21" s="366" t="s">
        <v>422</v>
      </c>
      <c r="B21" s="156" t="s">
        <v>423</v>
      </c>
      <c r="C21" s="135">
        <v>3600</v>
      </c>
      <c r="D21" s="139">
        <v>3600</v>
      </c>
      <c r="E21" s="139"/>
      <c r="F21" s="139"/>
      <c r="G21" s="139"/>
      <c r="H21" s="141"/>
      <c r="I21" s="141"/>
    </row>
    <row r="22" spans="1:9" s="281" customFormat="1" ht="22.5">
      <c r="A22" s="366" t="s">
        <v>424</v>
      </c>
      <c r="B22" s="156" t="s">
        <v>425</v>
      </c>
      <c r="C22" s="135">
        <v>-10</v>
      </c>
      <c r="D22" s="139">
        <v>-10</v>
      </c>
      <c r="E22" s="139"/>
      <c r="F22" s="139"/>
      <c r="G22" s="139"/>
      <c r="H22" s="141"/>
      <c r="I22" s="141"/>
    </row>
    <row r="23" spans="1:9" s="281" customFormat="1" ht="22.5">
      <c r="A23" s="366" t="s">
        <v>426</v>
      </c>
      <c r="B23" s="156" t="s">
        <v>427</v>
      </c>
      <c r="C23" s="135">
        <v>130.04</v>
      </c>
      <c r="D23" s="139">
        <v>130.04</v>
      </c>
      <c r="E23" s="139"/>
      <c r="F23" s="139"/>
      <c r="G23" s="139"/>
      <c r="H23" s="141"/>
      <c r="I23" s="141"/>
    </row>
    <row r="24" spans="1:9" s="281" customFormat="1" ht="22.5">
      <c r="A24" s="366" t="s">
        <v>428</v>
      </c>
      <c r="B24" s="156" t="s">
        <v>429</v>
      </c>
      <c r="C24" s="135">
        <v>160000</v>
      </c>
      <c r="D24" s="139">
        <v>160000</v>
      </c>
      <c r="E24" s="139"/>
      <c r="F24" s="139"/>
      <c r="G24" s="139"/>
      <c r="H24" s="141"/>
      <c r="I24" s="141"/>
    </row>
    <row r="25" spans="1:9" s="281" customFormat="1" ht="22.5">
      <c r="A25" s="366" t="s">
        <v>430</v>
      </c>
      <c r="B25" s="156" t="s">
        <v>431</v>
      </c>
      <c r="C25" s="135">
        <v>3204</v>
      </c>
      <c r="D25" s="139">
        <v>3204</v>
      </c>
      <c r="E25" s="139"/>
      <c r="F25" s="139"/>
      <c r="G25" s="139"/>
      <c r="H25" s="141"/>
      <c r="I25" s="141"/>
    </row>
    <row r="26" spans="1:9" s="281" customFormat="1" ht="22.5">
      <c r="A26" s="366" t="s">
        <v>432</v>
      </c>
      <c r="B26" s="156" t="s">
        <v>433</v>
      </c>
      <c r="C26" s="135">
        <v>5600</v>
      </c>
      <c r="D26" s="139">
        <v>5600</v>
      </c>
      <c r="E26" s="139"/>
      <c r="F26" s="139"/>
      <c r="G26" s="139"/>
      <c r="H26" s="141"/>
      <c r="I26" s="141"/>
    </row>
    <row r="27" spans="1:9" s="281" customFormat="1" ht="22.5">
      <c r="A27" s="366" t="s">
        <v>434</v>
      </c>
      <c r="B27" s="156" t="s">
        <v>435</v>
      </c>
      <c r="C27" s="135">
        <v>12000</v>
      </c>
      <c r="D27" s="139">
        <v>12000</v>
      </c>
      <c r="E27" s="139"/>
      <c r="F27" s="139"/>
      <c r="G27" s="139"/>
      <c r="H27" s="141"/>
      <c r="I27" s="141"/>
    </row>
    <row r="28" spans="1:9" s="281" customFormat="1" ht="22.5">
      <c r="A28" s="366" t="s">
        <v>436</v>
      </c>
      <c r="B28" s="156" t="s">
        <v>437</v>
      </c>
      <c r="C28" s="135">
        <v>14800</v>
      </c>
      <c r="D28" s="139">
        <v>14800</v>
      </c>
      <c r="E28" s="139"/>
      <c r="F28" s="139"/>
      <c r="G28" s="139"/>
      <c r="H28" s="141"/>
      <c r="I28" s="141"/>
    </row>
    <row r="29" spans="1:9" s="281" customFormat="1" ht="22.5">
      <c r="A29" s="366" t="s">
        <v>438</v>
      </c>
      <c r="B29" s="156" t="s">
        <v>439</v>
      </c>
      <c r="C29" s="135">
        <v>9600</v>
      </c>
      <c r="D29" s="139">
        <v>9600</v>
      </c>
      <c r="E29" s="139"/>
      <c r="F29" s="139"/>
      <c r="G29" s="139"/>
      <c r="H29" s="141"/>
      <c r="I29" s="141"/>
    </row>
    <row r="30" spans="1:9" s="281" customFormat="1" ht="22.5">
      <c r="A30" s="366" t="s">
        <v>440</v>
      </c>
      <c r="B30" s="156" t="s">
        <v>441</v>
      </c>
      <c r="C30" s="135">
        <v>8000</v>
      </c>
      <c r="D30" s="139">
        <v>8000</v>
      </c>
      <c r="E30" s="139"/>
      <c r="F30" s="139"/>
      <c r="G30" s="139"/>
      <c r="H30" s="141"/>
      <c r="I30" s="141"/>
    </row>
    <row r="31" spans="1:9" s="281" customFormat="1" ht="22.5">
      <c r="A31" s="366" t="s">
        <v>442</v>
      </c>
      <c r="B31" s="156" t="s">
        <v>443</v>
      </c>
      <c r="C31" s="135">
        <v>9600</v>
      </c>
      <c r="D31" s="139">
        <v>9600</v>
      </c>
      <c r="E31" s="139"/>
      <c r="F31" s="139"/>
      <c r="G31" s="139"/>
      <c r="H31" s="141"/>
      <c r="I31" s="141"/>
    </row>
    <row r="32" spans="1:9" s="281" customFormat="1" ht="22.5">
      <c r="A32" s="366" t="s">
        <v>444</v>
      </c>
      <c r="B32" s="156" t="s">
        <v>445</v>
      </c>
      <c r="C32" s="135">
        <v>57800</v>
      </c>
      <c r="D32" s="139">
        <v>57800</v>
      </c>
      <c r="E32" s="139"/>
      <c r="F32" s="139"/>
      <c r="G32" s="139"/>
      <c r="H32" s="141"/>
      <c r="I32" s="141"/>
    </row>
    <row r="33" spans="1:9" s="281" customFormat="1" ht="22.5">
      <c r="A33" s="366" t="s">
        <v>446</v>
      </c>
      <c r="B33" s="156" t="s">
        <v>447</v>
      </c>
      <c r="C33" s="135">
        <v>8919</v>
      </c>
      <c r="D33" s="139">
        <v>8919</v>
      </c>
      <c r="E33" s="139"/>
      <c r="F33" s="139"/>
      <c r="G33" s="139"/>
      <c r="H33" s="141"/>
      <c r="I33" s="141"/>
    </row>
    <row r="34" spans="1:9" s="281" customFormat="1" ht="22.5">
      <c r="A34" s="366" t="s">
        <v>448</v>
      </c>
      <c r="B34" s="156" t="s">
        <v>449</v>
      </c>
      <c r="C34" s="135">
        <v>4000</v>
      </c>
      <c r="D34" s="139">
        <v>4000</v>
      </c>
      <c r="E34" s="139"/>
      <c r="F34" s="139"/>
      <c r="G34" s="139"/>
      <c r="H34" s="141"/>
      <c r="I34" s="141"/>
    </row>
    <row r="35" spans="1:9" s="281" customFormat="1" ht="22.5">
      <c r="A35" s="366" t="s">
        <v>450</v>
      </c>
      <c r="B35" s="156" t="s">
        <v>451</v>
      </c>
      <c r="C35" s="135">
        <v>13600</v>
      </c>
      <c r="D35" s="139">
        <v>13600</v>
      </c>
      <c r="E35" s="139"/>
      <c r="F35" s="139"/>
      <c r="G35" s="139"/>
      <c r="H35" s="141"/>
      <c r="I35" s="141"/>
    </row>
    <row r="36" spans="1:9" s="281" customFormat="1" ht="22.5">
      <c r="A36" s="366" t="s">
        <v>452</v>
      </c>
      <c r="B36" s="156" t="s">
        <v>453</v>
      </c>
      <c r="C36" s="135">
        <v>11200</v>
      </c>
      <c r="D36" s="139">
        <v>11200</v>
      </c>
      <c r="E36" s="139"/>
      <c r="F36" s="139"/>
      <c r="G36" s="139"/>
      <c r="H36" s="141"/>
      <c r="I36" s="141"/>
    </row>
    <row r="37" spans="1:9" s="281" customFormat="1" ht="22.5">
      <c r="A37" s="366" t="s">
        <v>454</v>
      </c>
      <c r="B37" s="156" t="s">
        <v>455</v>
      </c>
      <c r="C37" s="135">
        <v>1764</v>
      </c>
      <c r="D37" s="139">
        <v>1764</v>
      </c>
      <c r="E37" s="139"/>
      <c r="F37" s="139"/>
      <c r="G37" s="139"/>
      <c r="H37" s="141"/>
      <c r="I37" s="141"/>
    </row>
    <row r="38" spans="1:9" s="281" customFormat="1" ht="22.5">
      <c r="A38" s="366" t="s">
        <v>456</v>
      </c>
      <c r="B38" s="156" t="s">
        <v>457</v>
      </c>
      <c r="C38" s="135">
        <v>8000</v>
      </c>
      <c r="D38" s="139">
        <v>8000</v>
      </c>
      <c r="E38" s="139"/>
      <c r="F38" s="139"/>
      <c r="G38" s="139"/>
      <c r="H38" s="141"/>
      <c r="I38" s="141"/>
    </row>
    <row r="39" spans="1:9" s="281" customFormat="1" ht="22.5">
      <c r="A39" s="366" t="s">
        <v>458</v>
      </c>
      <c r="B39" s="156" t="s">
        <v>459</v>
      </c>
      <c r="C39" s="135">
        <v>6216.31</v>
      </c>
      <c r="D39" s="139">
        <v>6216.31</v>
      </c>
      <c r="E39" s="139"/>
      <c r="F39" s="139"/>
      <c r="G39" s="139"/>
      <c r="H39" s="141"/>
      <c r="I39" s="141"/>
    </row>
    <row r="40" spans="1:9" s="281" customFormat="1" ht="22.5">
      <c r="A40" s="366" t="s">
        <v>460</v>
      </c>
      <c r="B40" s="156" t="s">
        <v>461</v>
      </c>
      <c r="C40" s="135">
        <v>7720</v>
      </c>
      <c r="D40" s="139">
        <v>7720</v>
      </c>
      <c r="E40" s="139"/>
      <c r="F40" s="139"/>
      <c r="G40" s="139"/>
      <c r="H40" s="141"/>
      <c r="I40" s="141"/>
    </row>
    <row r="41" spans="1:9" s="281" customFormat="1" ht="22.5">
      <c r="A41" s="366" t="s">
        <v>462</v>
      </c>
      <c r="B41" s="156" t="s">
        <v>463</v>
      </c>
      <c r="C41" s="135">
        <v>5552.03</v>
      </c>
      <c r="D41" s="139">
        <v>5552.03</v>
      </c>
      <c r="E41" s="139"/>
      <c r="F41" s="139"/>
      <c r="G41" s="139"/>
      <c r="H41" s="141"/>
      <c r="I41" s="141"/>
    </row>
    <row r="42" spans="1:9" s="281" customFormat="1" ht="22.5">
      <c r="A42" s="366" t="s">
        <v>464</v>
      </c>
      <c r="B42" s="156" t="s">
        <v>465</v>
      </c>
      <c r="C42" s="135">
        <v>11376</v>
      </c>
      <c r="D42" s="139">
        <v>11376</v>
      </c>
      <c r="E42" s="139"/>
      <c r="F42" s="139"/>
      <c r="G42" s="139"/>
      <c r="H42" s="141"/>
      <c r="I42" s="141"/>
    </row>
    <row r="43" spans="1:9" s="281" customFormat="1" ht="22.5">
      <c r="A43" s="366" t="s">
        <v>466</v>
      </c>
      <c r="B43" s="156" t="s">
        <v>467</v>
      </c>
      <c r="C43" s="135">
        <v>4448</v>
      </c>
      <c r="D43" s="139">
        <v>4448</v>
      </c>
      <c r="E43" s="139"/>
      <c r="F43" s="139"/>
      <c r="G43" s="139"/>
      <c r="H43" s="141"/>
      <c r="I43" s="141"/>
    </row>
    <row r="44" spans="1:9" s="281" customFormat="1" ht="22.5">
      <c r="A44" s="366" t="s">
        <v>468</v>
      </c>
      <c r="B44" s="156" t="s">
        <v>469</v>
      </c>
      <c r="C44" s="135">
        <v>57800</v>
      </c>
      <c r="D44" s="139">
        <v>57800</v>
      </c>
      <c r="E44" s="139"/>
      <c r="F44" s="139"/>
      <c r="G44" s="139"/>
      <c r="H44" s="141"/>
      <c r="I44" s="141"/>
    </row>
    <row r="45" spans="1:9" s="281" customFormat="1" ht="22.5">
      <c r="A45" s="366" t="s">
        <v>470</v>
      </c>
      <c r="B45" s="156" t="s">
        <v>471</v>
      </c>
      <c r="C45" s="135">
        <v>11200</v>
      </c>
      <c r="D45" s="139">
        <v>11200</v>
      </c>
      <c r="E45" s="139"/>
      <c r="F45" s="139"/>
      <c r="G45" s="139"/>
      <c r="H45" s="141"/>
      <c r="I45" s="141"/>
    </row>
    <row r="46" spans="1:9" s="281" customFormat="1" ht="22.5">
      <c r="A46" s="366" t="s">
        <v>472</v>
      </c>
      <c r="B46" s="156" t="s">
        <v>473</v>
      </c>
      <c r="C46" s="135">
        <v>12000</v>
      </c>
      <c r="D46" s="139">
        <v>12000</v>
      </c>
      <c r="E46" s="139"/>
      <c r="F46" s="139"/>
      <c r="G46" s="139"/>
      <c r="H46" s="141"/>
      <c r="I46" s="141"/>
    </row>
    <row r="47" spans="1:9" s="281" customFormat="1" ht="22.5">
      <c r="A47" s="366" t="s">
        <v>474</v>
      </c>
      <c r="B47" s="156" t="s">
        <v>475</v>
      </c>
      <c r="C47" s="135">
        <v>11200</v>
      </c>
      <c r="D47" s="139">
        <v>11200</v>
      </c>
      <c r="E47" s="139"/>
      <c r="F47" s="139"/>
      <c r="G47" s="139"/>
      <c r="H47" s="141"/>
      <c r="I47" s="141"/>
    </row>
    <row r="48" spans="1:9" s="281" customFormat="1" ht="22.5">
      <c r="A48" s="366" t="s">
        <v>476</v>
      </c>
      <c r="B48" s="156" t="s">
        <v>477</v>
      </c>
      <c r="C48" s="135">
        <v>3560</v>
      </c>
      <c r="D48" s="139">
        <v>3560</v>
      </c>
      <c r="E48" s="139"/>
      <c r="F48" s="139"/>
      <c r="G48" s="139"/>
      <c r="H48" s="141"/>
      <c r="I48" s="141"/>
    </row>
    <row r="49" spans="1:9" s="281" customFormat="1" ht="22.5">
      <c r="A49" s="366" t="s">
        <v>478</v>
      </c>
      <c r="B49" s="156" t="s">
        <v>479</v>
      </c>
      <c r="C49" s="135">
        <v>11120</v>
      </c>
      <c r="D49" s="139">
        <v>11120</v>
      </c>
      <c r="E49" s="139"/>
      <c r="F49" s="139"/>
      <c r="G49" s="139"/>
      <c r="H49" s="141"/>
      <c r="I49" s="141"/>
    </row>
    <row r="50" spans="1:9" s="281" customFormat="1" ht="22.5">
      <c r="A50" s="366" t="s">
        <v>480</v>
      </c>
      <c r="B50" s="156" t="s">
        <v>481</v>
      </c>
      <c r="C50" s="135">
        <v>4783.16</v>
      </c>
      <c r="D50" s="139">
        <v>4783.16</v>
      </c>
      <c r="E50" s="139"/>
      <c r="F50" s="139"/>
      <c r="G50" s="139"/>
      <c r="H50" s="141"/>
      <c r="I50" s="141"/>
    </row>
    <row r="51" spans="1:9" s="281" customFormat="1" ht="22.5">
      <c r="A51" s="366" t="s">
        <v>482</v>
      </c>
      <c r="B51" s="156" t="s">
        <v>483</v>
      </c>
      <c r="C51" s="135">
        <v>4456</v>
      </c>
      <c r="D51" s="139">
        <v>4456</v>
      </c>
      <c r="E51" s="139"/>
      <c r="F51" s="139"/>
      <c r="G51" s="139"/>
      <c r="H51" s="141"/>
      <c r="I51" s="141"/>
    </row>
    <row r="52" spans="1:9" s="281" customFormat="1" ht="22.5">
      <c r="A52" s="366" t="s">
        <v>484</v>
      </c>
      <c r="B52" s="156" t="s">
        <v>485</v>
      </c>
      <c r="C52" s="135">
        <v>11200</v>
      </c>
      <c r="D52" s="139">
        <v>11200</v>
      </c>
      <c r="E52" s="139"/>
      <c r="F52" s="139"/>
      <c r="G52" s="139"/>
      <c r="H52" s="141"/>
      <c r="I52" s="141"/>
    </row>
    <row r="53" spans="1:9" s="281" customFormat="1" ht="22.5">
      <c r="A53" s="366" t="s">
        <v>486</v>
      </c>
      <c r="B53" s="156" t="s">
        <v>487</v>
      </c>
      <c r="C53" s="135">
        <v>12000</v>
      </c>
      <c r="D53" s="139">
        <v>12000</v>
      </c>
      <c r="E53" s="139"/>
      <c r="F53" s="139"/>
      <c r="G53" s="139"/>
      <c r="H53" s="141"/>
      <c r="I53" s="141"/>
    </row>
    <row r="54" spans="1:9" s="281" customFormat="1" ht="22.5">
      <c r="A54" s="366" t="s">
        <v>488</v>
      </c>
      <c r="B54" s="156" t="s">
        <v>489</v>
      </c>
      <c r="C54" s="135">
        <v>11432</v>
      </c>
      <c r="D54" s="139">
        <v>11432</v>
      </c>
      <c r="E54" s="139"/>
      <c r="F54" s="139"/>
      <c r="G54" s="139"/>
      <c r="H54" s="141"/>
      <c r="I54" s="141"/>
    </row>
    <row r="55" spans="1:9" s="281" customFormat="1" ht="22.5">
      <c r="A55" s="366" t="s">
        <v>490</v>
      </c>
      <c r="B55" s="156" t="s">
        <v>491</v>
      </c>
      <c r="C55" s="135">
        <v>4560</v>
      </c>
      <c r="D55" s="139">
        <v>4560</v>
      </c>
      <c r="E55" s="139"/>
      <c r="F55" s="139"/>
      <c r="G55" s="139"/>
      <c r="H55" s="141"/>
      <c r="I55" s="141"/>
    </row>
    <row r="56" spans="1:9" s="281" customFormat="1" ht="22.5">
      <c r="A56" s="366" t="s">
        <v>492</v>
      </c>
      <c r="B56" s="156" t="s">
        <v>493</v>
      </c>
      <c r="C56" s="135">
        <v>4800</v>
      </c>
      <c r="D56" s="139">
        <v>4800</v>
      </c>
      <c r="E56" s="139"/>
      <c r="F56" s="139"/>
      <c r="G56" s="139"/>
      <c r="H56" s="141"/>
      <c r="I56" s="141"/>
    </row>
    <row r="57" spans="1:9" s="281" customFormat="1" ht="22.5">
      <c r="A57" s="366" t="s">
        <v>494</v>
      </c>
      <c r="B57" s="156" t="s">
        <v>495</v>
      </c>
      <c r="C57" s="135">
        <v>11432</v>
      </c>
      <c r="D57" s="139">
        <v>11432</v>
      </c>
      <c r="E57" s="139"/>
      <c r="F57" s="139"/>
      <c r="G57" s="139"/>
      <c r="H57" s="141"/>
      <c r="I57" s="141"/>
    </row>
    <row r="58" spans="1:9" s="281" customFormat="1" ht="22.5">
      <c r="A58" s="366" t="s">
        <v>496</v>
      </c>
      <c r="B58" s="156" t="s">
        <v>497</v>
      </c>
      <c r="C58" s="135">
        <v>9600</v>
      </c>
      <c r="D58" s="139">
        <v>9600</v>
      </c>
      <c r="E58" s="139"/>
      <c r="F58" s="139"/>
      <c r="G58" s="139"/>
      <c r="H58" s="141"/>
      <c r="I58" s="141"/>
    </row>
    <row r="59" spans="1:9" s="281" customFormat="1" ht="22.5">
      <c r="A59" s="366" t="s">
        <v>498</v>
      </c>
      <c r="B59" s="156" t="s">
        <v>499</v>
      </c>
      <c r="C59" s="135">
        <v>6400</v>
      </c>
      <c r="D59" s="139">
        <v>6400</v>
      </c>
      <c r="E59" s="139"/>
      <c r="F59" s="139"/>
      <c r="G59" s="139"/>
      <c r="H59" s="141"/>
      <c r="I59" s="141"/>
    </row>
    <row r="60" spans="1:9" s="281" customFormat="1" ht="22.5">
      <c r="A60" s="366" t="s">
        <v>500</v>
      </c>
      <c r="B60" s="156" t="s">
        <v>501</v>
      </c>
      <c r="C60" s="135">
        <v>1354</v>
      </c>
      <c r="D60" s="139">
        <v>1354</v>
      </c>
      <c r="E60" s="139"/>
      <c r="F60" s="139"/>
      <c r="G60" s="139"/>
      <c r="H60" s="141"/>
      <c r="I60" s="141"/>
    </row>
    <row r="61" spans="1:9" s="281" customFormat="1" ht="22.5">
      <c r="A61" s="366" t="s">
        <v>502</v>
      </c>
      <c r="B61" s="156" t="s">
        <v>503</v>
      </c>
      <c r="C61" s="135">
        <v>8880</v>
      </c>
      <c r="D61" s="139">
        <v>8880</v>
      </c>
      <c r="E61" s="139"/>
      <c r="F61" s="139"/>
      <c r="G61" s="139"/>
      <c r="H61" s="141"/>
      <c r="I61" s="141"/>
    </row>
    <row r="62" spans="1:9" s="281" customFormat="1" ht="22.5">
      <c r="A62" s="366" t="s">
        <v>504</v>
      </c>
      <c r="B62" s="156" t="s">
        <v>505</v>
      </c>
      <c r="C62" s="135">
        <v>5000</v>
      </c>
      <c r="D62" s="139">
        <v>5000</v>
      </c>
      <c r="E62" s="139"/>
      <c r="F62" s="139"/>
      <c r="G62" s="139"/>
      <c r="H62" s="141"/>
      <c r="I62" s="141"/>
    </row>
    <row r="63" spans="1:9" s="281" customFormat="1" ht="22.5">
      <c r="A63" s="366" t="s">
        <v>506</v>
      </c>
      <c r="B63" s="156" t="s">
        <v>507</v>
      </c>
      <c r="C63" s="135">
        <v>5000</v>
      </c>
      <c r="D63" s="139">
        <v>5000</v>
      </c>
      <c r="E63" s="139"/>
      <c r="F63" s="139"/>
      <c r="G63" s="139"/>
      <c r="H63" s="141"/>
      <c r="I63" s="141"/>
    </row>
    <row r="64" spans="1:9" s="281" customFormat="1" ht="22.5">
      <c r="A64" s="366" t="s">
        <v>508</v>
      </c>
      <c r="B64" s="156" t="s">
        <v>509</v>
      </c>
      <c r="C64" s="135">
        <v>4440</v>
      </c>
      <c r="D64" s="139">
        <v>4440</v>
      </c>
      <c r="E64" s="139"/>
      <c r="F64" s="139"/>
      <c r="G64" s="139"/>
      <c r="H64" s="141"/>
      <c r="I64" s="141"/>
    </row>
    <row r="65" spans="1:9" s="281" customFormat="1" ht="22.5">
      <c r="A65" s="366" t="s">
        <v>510</v>
      </c>
      <c r="B65" s="156" t="s">
        <v>511</v>
      </c>
      <c r="C65" s="135">
        <v>7080</v>
      </c>
      <c r="D65" s="139">
        <v>7080</v>
      </c>
      <c r="E65" s="139"/>
      <c r="F65" s="139"/>
      <c r="G65" s="139"/>
      <c r="H65" s="141"/>
      <c r="I65" s="141"/>
    </row>
    <row r="66" spans="1:9" s="281" customFormat="1" ht="22.5">
      <c r="A66" s="366" t="s">
        <v>512</v>
      </c>
      <c r="B66" s="156" t="s">
        <v>513</v>
      </c>
      <c r="C66" s="135">
        <v>4800</v>
      </c>
      <c r="D66" s="139">
        <v>4800</v>
      </c>
      <c r="E66" s="139"/>
      <c r="F66" s="139"/>
      <c r="G66" s="139"/>
      <c r="H66" s="141"/>
      <c r="I66" s="141"/>
    </row>
    <row r="67" spans="1:9" s="281" customFormat="1" ht="22.5">
      <c r="A67" s="366" t="s">
        <v>514</v>
      </c>
      <c r="B67" s="156" t="s">
        <v>515</v>
      </c>
      <c r="C67" s="135">
        <v>4800</v>
      </c>
      <c r="D67" s="139">
        <v>4800</v>
      </c>
      <c r="E67" s="139"/>
      <c r="F67" s="139"/>
      <c r="G67" s="139"/>
      <c r="H67" s="141"/>
      <c r="I67" s="141"/>
    </row>
    <row r="68" spans="1:9" s="281" customFormat="1" ht="22.5">
      <c r="A68" s="366" t="s">
        <v>516</v>
      </c>
      <c r="B68" s="156" t="s">
        <v>517</v>
      </c>
      <c r="C68" s="135">
        <v>5200</v>
      </c>
      <c r="D68" s="139">
        <v>5200</v>
      </c>
      <c r="E68" s="139"/>
      <c r="F68" s="139"/>
      <c r="G68" s="139"/>
      <c r="H68" s="141"/>
      <c r="I68" s="141"/>
    </row>
    <row r="69" spans="1:9" s="281" customFormat="1" ht="22.5">
      <c r="A69" s="366" t="s">
        <v>518</v>
      </c>
      <c r="B69" s="156" t="s">
        <v>519</v>
      </c>
      <c r="C69" s="135">
        <v>4000</v>
      </c>
      <c r="D69" s="139">
        <v>4000</v>
      </c>
      <c r="E69" s="139"/>
      <c r="F69" s="139"/>
      <c r="G69" s="139"/>
      <c r="H69" s="141"/>
      <c r="I69" s="141"/>
    </row>
    <row r="70" spans="1:9" s="281" customFormat="1" ht="22.5">
      <c r="A70" s="366" t="s">
        <v>520</v>
      </c>
      <c r="B70" s="156" t="s">
        <v>521</v>
      </c>
      <c r="C70" s="135">
        <v>7120</v>
      </c>
      <c r="D70" s="139">
        <v>7120</v>
      </c>
      <c r="E70" s="139"/>
      <c r="F70" s="139"/>
      <c r="G70" s="139"/>
      <c r="H70" s="141"/>
      <c r="I70" s="141"/>
    </row>
    <row r="71" spans="1:9" s="281" customFormat="1" ht="22.5">
      <c r="A71" s="366" t="s">
        <v>522</v>
      </c>
      <c r="B71" s="156" t="s">
        <v>523</v>
      </c>
      <c r="C71" s="135">
        <v>4822</v>
      </c>
      <c r="D71" s="139">
        <v>4822</v>
      </c>
      <c r="E71" s="139"/>
      <c r="F71" s="139"/>
      <c r="G71" s="139"/>
      <c r="H71" s="141"/>
      <c r="I71" s="141"/>
    </row>
    <row r="72" spans="1:9" s="281" customFormat="1" ht="22.5">
      <c r="A72" s="366" t="s">
        <v>524</v>
      </c>
      <c r="B72" s="156" t="s">
        <v>525</v>
      </c>
      <c r="C72" s="135">
        <v>6664</v>
      </c>
      <c r="D72" s="139">
        <v>6664</v>
      </c>
      <c r="E72" s="139"/>
      <c r="F72" s="139"/>
      <c r="G72" s="139"/>
      <c r="H72" s="141"/>
      <c r="I72" s="141"/>
    </row>
    <row r="73" spans="1:9" s="281" customFormat="1" ht="22.5">
      <c r="A73" s="366" t="s">
        <v>526</v>
      </c>
      <c r="B73" s="156" t="s">
        <v>527</v>
      </c>
      <c r="C73" s="135">
        <v>6664</v>
      </c>
      <c r="D73" s="139">
        <v>6664</v>
      </c>
      <c r="E73" s="139"/>
      <c r="F73" s="139"/>
      <c r="G73" s="139"/>
      <c r="H73" s="141"/>
      <c r="I73" s="141"/>
    </row>
    <row r="74" spans="1:9" s="281" customFormat="1" ht="22.5">
      <c r="A74" s="366" t="s">
        <v>528</v>
      </c>
      <c r="B74" s="156" t="s">
        <v>529</v>
      </c>
      <c r="C74" s="135">
        <v>4400</v>
      </c>
      <c r="D74" s="139">
        <v>4400</v>
      </c>
      <c r="E74" s="139"/>
      <c r="F74" s="139"/>
      <c r="G74" s="139"/>
      <c r="H74" s="141"/>
      <c r="I74" s="141"/>
    </row>
    <row r="75" spans="1:9" s="281" customFormat="1" ht="22.5">
      <c r="A75" s="366" t="s">
        <v>530</v>
      </c>
      <c r="B75" s="156" t="s">
        <v>531</v>
      </c>
      <c r="C75" s="135">
        <v>1440</v>
      </c>
      <c r="D75" s="139">
        <v>1440</v>
      </c>
      <c r="E75" s="139"/>
      <c r="F75" s="139"/>
      <c r="G75" s="139"/>
      <c r="H75" s="141"/>
      <c r="I75" s="141"/>
    </row>
    <row r="76" spans="1:9" s="281" customFormat="1" ht="22.5">
      <c r="A76" s="366" t="s">
        <v>532</v>
      </c>
      <c r="B76" s="156" t="s">
        <v>533</v>
      </c>
      <c r="C76" s="135">
        <v>5600</v>
      </c>
      <c r="D76" s="139">
        <v>5600</v>
      </c>
      <c r="E76" s="139"/>
      <c r="F76" s="139"/>
      <c r="G76" s="139"/>
      <c r="H76" s="141"/>
      <c r="I76" s="141"/>
    </row>
    <row r="77" spans="1:9" s="281" customFormat="1" ht="22.5">
      <c r="A77" s="366" t="s">
        <v>534</v>
      </c>
      <c r="B77" s="156" t="s">
        <v>535</v>
      </c>
      <c r="C77" s="135">
        <v>6672</v>
      </c>
      <c r="D77" s="139">
        <v>6672</v>
      </c>
      <c r="E77" s="139"/>
      <c r="F77" s="139"/>
      <c r="G77" s="139"/>
      <c r="H77" s="141"/>
      <c r="I77" s="141"/>
    </row>
    <row r="78" spans="1:9" s="281" customFormat="1" ht="22.5">
      <c r="A78" s="366" t="s">
        <v>536</v>
      </c>
      <c r="B78" s="156" t="s">
        <v>537</v>
      </c>
      <c r="C78" s="135">
        <v>4800</v>
      </c>
      <c r="D78" s="139">
        <v>4800</v>
      </c>
      <c r="E78" s="139"/>
      <c r="F78" s="139"/>
      <c r="G78" s="139"/>
      <c r="H78" s="141"/>
      <c r="I78" s="141"/>
    </row>
    <row r="79" spans="1:9" s="281" customFormat="1" ht="22.5">
      <c r="A79" s="366" t="s">
        <v>538</v>
      </c>
      <c r="B79" s="156" t="s">
        <v>539</v>
      </c>
      <c r="C79" s="135">
        <v>2240</v>
      </c>
      <c r="D79" s="139">
        <v>2240</v>
      </c>
      <c r="E79" s="139"/>
      <c r="F79" s="139"/>
      <c r="G79" s="139"/>
      <c r="H79" s="141"/>
      <c r="I79" s="141"/>
    </row>
    <row r="80" spans="1:9" s="281" customFormat="1" ht="22.5">
      <c r="A80" s="366" t="s">
        <v>540</v>
      </c>
      <c r="B80" s="156" t="s">
        <v>541</v>
      </c>
      <c r="C80" s="135">
        <v>8000</v>
      </c>
      <c r="D80" s="139">
        <v>8000</v>
      </c>
      <c r="E80" s="139"/>
      <c r="F80" s="139"/>
      <c r="G80" s="139"/>
      <c r="H80" s="141"/>
      <c r="I80" s="141"/>
    </row>
    <row r="81" spans="1:9" s="281" customFormat="1" ht="22.5">
      <c r="A81" s="366" t="s">
        <v>542</v>
      </c>
      <c r="B81" s="156" t="s">
        <v>543</v>
      </c>
      <c r="C81" s="135">
        <v>8288</v>
      </c>
      <c r="D81" s="139">
        <v>8288</v>
      </c>
      <c r="E81" s="139"/>
      <c r="F81" s="139"/>
      <c r="G81" s="139"/>
      <c r="H81" s="141"/>
      <c r="I81" s="141"/>
    </row>
    <row r="82" spans="1:9" s="281" customFormat="1" ht="22.5">
      <c r="A82" s="366" t="s">
        <v>544</v>
      </c>
      <c r="B82" s="156" t="s">
        <v>545</v>
      </c>
      <c r="C82" s="135">
        <v>6640</v>
      </c>
      <c r="D82" s="139">
        <v>6640</v>
      </c>
      <c r="E82" s="139"/>
      <c r="F82" s="139"/>
      <c r="G82" s="139"/>
      <c r="H82" s="141"/>
      <c r="I82" s="141"/>
    </row>
    <row r="83" spans="1:9" s="281" customFormat="1" ht="22.5">
      <c r="A83" s="366" t="s">
        <v>546</v>
      </c>
      <c r="B83" s="156" t="s">
        <v>547</v>
      </c>
      <c r="C83" s="135">
        <v>8290</v>
      </c>
      <c r="D83" s="139">
        <v>8290</v>
      </c>
      <c r="E83" s="139"/>
      <c r="F83" s="139"/>
      <c r="G83" s="139"/>
      <c r="H83" s="141"/>
      <c r="I83" s="141"/>
    </row>
    <row r="84" spans="1:9" s="281" customFormat="1" ht="22.5">
      <c r="A84" s="366" t="s">
        <v>548</v>
      </c>
      <c r="B84" s="156" t="s">
        <v>549</v>
      </c>
      <c r="C84" s="135">
        <v>5600</v>
      </c>
      <c r="D84" s="139">
        <v>5600</v>
      </c>
      <c r="E84" s="139"/>
      <c r="F84" s="139"/>
      <c r="G84" s="139"/>
      <c r="H84" s="141"/>
      <c r="I84" s="141"/>
    </row>
    <row r="85" spans="1:9" s="281" customFormat="1" ht="22.5">
      <c r="A85" s="366" t="s">
        <v>550</v>
      </c>
      <c r="B85" s="156" t="s">
        <v>551</v>
      </c>
      <c r="C85" s="135">
        <v>49600</v>
      </c>
      <c r="D85" s="139">
        <v>49600</v>
      </c>
      <c r="E85" s="139"/>
      <c r="F85" s="139"/>
      <c r="G85" s="139"/>
      <c r="H85" s="141"/>
      <c r="I85" s="141"/>
    </row>
    <row r="86" spans="1:9" s="281" customFormat="1" ht="22.5">
      <c r="A86" s="366" t="s">
        <v>552</v>
      </c>
      <c r="B86" s="156" t="s">
        <v>553</v>
      </c>
      <c r="C86" s="135">
        <v>6720</v>
      </c>
      <c r="D86" s="139">
        <v>6720</v>
      </c>
      <c r="E86" s="139"/>
      <c r="F86" s="139"/>
      <c r="G86" s="139"/>
      <c r="H86" s="141"/>
      <c r="I86" s="141"/>
    </row>
    <row r="87" spans="1:9" s="281" customFormat="1" ht="22.5">
      <c r="A87" s="366" t="s">
        <v>554</v>
      </c>
      <c r="B87" s="156" t="s">
        <v>555</v>
      </c>
      <c r="C87" s="135">
        <v>10000</v>
      </c>
      <c r="D87" s="139">
        <v>10000</v>
      </c>
      <c r="E87" s="139"/>
      <c r="F87" s="139"/>
      <c r="G87" s="139"/>
      <c r="H87" s="141"/>
      <c r="I87" s="141"/>
    </row>
    <row r="88" spans="1:9" s="281" customFormat="1" ht="22.5">
      <c r="A88" s="366" t="s">
        <v>556</v>
      </c>
      <c r="B88" s="156" t="s">
        <v>557</v>
      </c>
      <c r="C88" s="135">
        <v>11112</v>
      </c>
      <c r="D88" s="139">
        <v>11112</v>
      </c>
      <c r="E88" s="139"/>
      <c r="F88" s="139"/>
      <c r="G88" s="139"/>
      <c r="H88" s="141"/>
      <c r="I88" s="141"/>
    </row>
    <row r="89" spans="1:9" s="281" customFormat="1" ht="22.5">
      <c r="A89" s="366" t="s">
        <v>558</v>
      </c>
      <c r="B89" s="156" t="s">
        <v>559</v>
      </c>
      <c r="C89" s="135">
        <v>5600</v>
      </c>
      <c r="D89" s="139">
        <v>5600</v>
      </c>
      <c r="E89" s="139"/>
      <c r="F89" s="139"/>
      <c r="G89" s="139"/>
      <c r="H89" s="141"/>
      <c r="I89" s="141"/>
    </row>
    <row r="90" spans="1:9" s="281" customFormat="1" ht="22.5">
      <c r="A90" s="366" t="s">
        <v>560</v>
      </c>
      <c r="B90" s="156" t="s">
        <v>561</v>
      </c>
      <c r="C90" s="135">
        <v>9600</v>
      </c>
      <c r="D90" s="139">
        <v>9600</v>
      </c>
      <c r="E90" s="139"/>
      <c r="F90" s="139"/>
      <c r="G90" s="139"/>
      <c r="H90" s="141"/>
      <c r="I90" s="141"/>
    </row>
    <row r="91" spans="1:9" s="281" customFormat="1" ht="22.5">
      <c r="A91" s="366" t="s">
        <v>562</v>
      </c>
      <c r="B91" s="156" t="s">
        <v>563</v>
      </c>
      <c r="C91" s="135">
        <v>2000</v>
      </c>
      <c r="D91" s="139">
        <v>2000</v>
      </c>
      <c r="E91" s="139"/>
      <c r="F91" s="139"/>
      <c r="G91" s="139"/>
      <c r="H91" s="141"/>
      <c r="I91" s="141"/>
    </row>
    <row r="92" spans="1:9" s="281" customFormat="1" ht="22.5">
      <c r="A92" s="366" t="s">
        <v>564</v>
      </c>
      <c r="B92" s="156" t="s">
        <v>565</v>
      </c>
      <c r="C92" s="135">
        <v>2224</v>
      </c>
      <c r="D92" s="139">
        <v>2224</v>
      </c>
      <c r="E92" s="139"/>
      <c r="F92" s="139"/>
      <c r="G92" s="139"/>
      <c r="H92" s="141"/>
      <c r="I92" s="141"/>
    </row>
    <row r="93" spans="1:9" s="281" customFormat="1" ht="22.5">
      <c r="A93" s="366" t="s">
        <v>566</v>
      </c>
      <c r="B93" s="156" t="s">
        <v>567</v>
      </c>
      <c r="C93" s="135">
        <v>11112</v>
      </c>
      <c r="D93" s="139">
        <v>11112</v>
      </c>
      <c r="E93" s="139"/>
      <c r="F93" s="139"/>
      <c r="G93" s="139"/>
      <c r="H93" s="141"/>
      <c r="I93" s="141"/>
    </row>
    <row r="94" spans="1:9" s="281" customFormat="1" ht="22.5">
      <c r="A94" s="366" t="s">
        <v>568</v>
      </c>
      <c r="B94" s="156" t="s">
        <v>569</v>
      </c>
      <c r="C94" s="135">
        <v>4800</v>
      </c>
      <c r="D94" s="139">
        <v>4800</v>
      </c>
      <c r="E94" s="139"/>
      <c r="F94" s="139"/>
      <c r="G94" s="139"/>
      <c r="H94" s="141"/>
      <c r="I94" s="141"/>
    </row>
    <row r="95" spans="1:9" s="281" customFormat="1" ht="22.5">
      <c r="A95" s="366" t="s">
        <v>570</v>
      </c>
      <c r="B95" s="156" t="s">
        <v>571</v>
      </c>
      <c r="C95" s="135">
        <v>3560</v>
      </c>
      <c r="D95" s="139">
        <v>3560</v>
      </c>
      <c r="E95" s="139"/>
      <c r="F95" s="139"/>
      <c r="G95" s="139"/>
      <c r="H95" s="141"/>
      <c r="I95" s="141"/>
    </row>
    <row r="96" spans="1:9" s="281" customFormat="1" ht="22.5">
      <c r="A96" s="366" t="s">
        <v>572</v>
      </c>
      <c r="B96" s="156" t="s">
        <v>573</v>
      </c>
      <c r="C96" s="135">
        <v>8000</v>
      </c>
      <c r="D96" s="139">
        <v>8000</v>
      </c>
      <c r="E96" s="139"/>
      <c r="F96" s="139"/>
      <c r="G96" s="139"/>
      <c r="H96" s="141"/>
      <c r="I96" s="141"/>
    </row>
    <row r="97" spans="1:9" s="281" customFormat="1" ht="22.5">
      <c r="A97" s="366" t="s">
        <v>574</v>
      </c>
      <c r="B97" s="156" t="s">
        <v>575</v>
      </c>
      <c r="C97" s="135">
        <v>11112</v>
      </c>
      <c r="D97" s="139">
        <v>11112</v>
      </c>
      <c r="E97" s="139"/>
      <c r="F97" s="139"/>
      <c r="G97" s="139"/>
      <c r="H97" s="141"/>
      <c r="I97" s="141"/>
    </row>
    <row r="98" spans="1:9" s="281" customFormat="1" ht="22.5">
      <c r="A98" s="366" t="s">
        <v>576</v>
      </c>
      <c r="B98" s="156" t="s">
        <v>577</v>
      </c>
      <c r="C98" s="135">
        <v>11432</v>
      </c>
      <c r="D98" s="139">
        <v>11432</v>
      </c>
      <c r="E98" s="139"/>
      <c r="F98" s="139"/>
      <c r="G98" s="139"/>
      <c r="H98" s="141"/>
      <c r="I98" s="141"/>
    </row>
    <row r="99" spans="1:9" s="281" customFormat="1" ht="22.5">
      <c r="A99" s="366" t="s">
        <v>578</v>
      </c>
      <c r="B99" s="156" t="s">
        <v>579</v>
      </c>
      <c r="C99" s="135">
        <v>5600</v>
      </c>
      <c r="D99" s="139">
        <v>5600</v>
      </c>
      <c r="E99" s="139"/>
      <c r="F99" s="139"/>
      <c r="G99" s="139"/>
      <c r="H99" s="141"/>
      <c r="I99" s="141"/>
    </row>
    <row r="100" spans="1:9" s="281" customFormat="1" ht="22.5">
      <c r="A100" s="366" t="s">
        <v>580</v>
      </c>
      <c r="B100" s="156" t="s">
        <v>581</v>
      </c>
      <c r="C100" s="135">
        <v>8000</v>
      </c>
      <c r="D100" s="139">
        <v>8000</v>
      </c>
      <c r="E100" s="139"/>
      <c r="F100" s="139"/>
      <c r="G100" s="139"/>
      <c r="H100" s="141"/>
      <c r="I100" s="141"/>
    </row>
    <row r="101" spans="1:9" s="281" customFormat="1" ht="22.5">
      <c r="A101" s="366" t="s">
        <v>582</v>
      </c>
      <c r="B101" s="156" t="s">
        <v>583</v>
      </c>
      <c r="C101" s="135">
        <v>3200</v>
      </c>
      <c r="D101" s="139">
        <v>3200</v>
      </c>
      <c r="E101" s="139"/>
      <c r="F101" s="139"/>
      <c r="G101" s="139"/>
      <c r="H101" s="141"/>
      <c r="I101" s="141"/>
    </row>
    <row r="102" spans="1:9" s="281" customFormat="1" ht="22.5">
      <c r="A102" s="366" t="s">
        <v>584</v>
      </c>
      <c r="B102" s="156" t="s">
        <v>585</v>
      </c>
      <c r="C102" s="135">
        <v>4448</v>
      </c>
      <c r="D102" s="139">
        <v>4448</v>
      </c>
      <c r="E102" s="139"/>
      <c r="F102" s="139"/>
      <c r="G102" s="139"/>
      <c r="H102" s="141"/>
      <c r="I102" s="141"/>
    </row>
    <row r="103" spans="1:9" s="281" customFormat="1" ht="22.5">
      <c r="A103" s="366" t="s">
        <v>586</v>
      </c>
      <c r="B103" s="156" t="s">
        <v>587</v>
      </c>
      <c r="C103" s="135">
        <v>11200</v>
      </c>
      <c r="D103" s="139">
        <v>11200</v>
      </c>
      <c r="E103" s="139"/>
      <c r="F103" s="139"/>
      <c r="G103" s="139"/>
      <c r="H103" s="141"/>
      <c r="I103" s="141"/>
    </row>
    <row r="104" spans="1:9" s="281" customFormat="1" ht="22.5">
      <c r="A104" s="366" t="s">
        <v>588</v>
      </c>
      <c r="B104" s="156" t="s">
        <v>589</v>
      </c>
      <c r="C104" s="135">
        <v>4448</v>
      </c>
      <c r="D104" s="139">
        <v>4448</v>
      </c>
      <c r="E104" s="139"/>
      <c r="F104" s="139"/>
      <c r="G104" s="139"/>
      <c r="H104" s="141"/>
      <c r="I104" s="141"/>
    </row>
    <row r="105" spans="1:9" s="281" customFormat="1" ht="22.5">
      <c r="A105" s="366" t="s">
        <v>590</v>
      </c>
      <c r="B105" s="156" t="s">
        <v>591</v>
      </c>
      <c r="C105" s="135">
        <v>5336</v>
      </c>
      <c r="D105" s="139">
        <v>5336</v>
      </c>
      <c r="E105" s="139"/>
      <c r="F105" s="139"/>
      <c r="G105" s="139"/>
      <c r="H105" s="141"/>
      <c r="I105" s="141"/>
    </row>
    <row r="106" spans="1:9" s="281" customFormat="1" ht="22.5">
      <c r="A106" s="366" t="s">
        <v>592</v>
      </c>
      <c r="B106" s="156" t="s">
        <v>593</v>
      </c>
      <c r="C106" s="135">
        <v>11120</v>
      </c>
      <c r="D106" s="139">
        <v>11120</v>
      </c>
      <c r="E106" s="139"/>
      <c r="F106" s="139"/>
      <c r="G106" s="139"/>
      <c r="H106" s="141"/>
      <c r="I106" s="141"/>
    </row>
    <row r="107" spans="1:9" s="281" customFormat="1" ht="22.5">
      <c r="A107" s="366" t="s">
        <v>594</v>
      </c>
      <c r="B107" s="156" t="s">
        <v>595</v>
      </c>
      <c r="C107" s="135">
        <v>4800</v>
      </c>
      <c r="D107" s="139">
        <v>4800</v>
      </c>
      <c r="E107" s="139"/>
      <c r="F107" s="139"/>
      <c r="G107" s="139"/>
      <c r="H107" s="141"/>
      <c r="I107" s="141"/>
    </row>
    <row r="108" spans="1:9" s="281" customFormat="1" ht="22.5">
      <c r="A108" s="366" t="s">
        <v>596</v>
      </c>
      <c r="B108" s="156" t="s">
        <v>597</v>
      </c>
      <c r="C108" s="135">
        <v>9600</v>
      </c>
      <c r="D108" s="139">
        <v>9600</v>
      </c>
      <c r="E108" s="139"/>
      <c r="F108" s="139"/>
      <c r="G108" s="139"/>
      <c r="H108" s="141"/>
      <c r="I108" s="141"/>
    </row>
    <row r="109" spans="1:9" s="281" customFormat="1" ht="22.5">
      <c r="A109" s="366" t="s">
        <v>598</v>
      </c>
      <c r="B109" s="156" t="s">
        <v>599</v>
      </c>
      <c r="C109" s="135">
        <v>8000</v>
      </c>
      <c r="D109" s="139">
        <v>8000</v>
      </c>
      <c r="E109" s="139"/>
      <c r="F109" s="139"/>
      <c r="G109" s="139"/>
      <c r="H109" s="141"/>
      <c r="I109" s="141"/>
    </row>
    <row r="110" spans="1:9" s="281" customFormat="1" ht="22.5">
      <c r="A110" s="366" t="s">
        <v>600</v>
      </c>
      <c r="B110" s="156" t="s">
        <v>601</v>
      </c>
      <c r="C110" s="135">
        <v>11200</v>
      </c>
      <c r="D110" s="139">
        <v>11200</v>
      </c>
      <c r="E110" s="139"/>
      <c r="F110" s="139"/>
      <c r="G110" s="139"/>
      <c r="H110" s="141"/>
      <c r="I110" s="141"/>
    </row>
    <row r="111" spans="1:9" s="281" customFormat="1" ht="22.5">
      <c r="A111" s="366" t="s">
        <v>602</v>
      </c>
      <c r="B111" s="156" t="s">
        <v>603</v>
      </c>
      <c r="C111" s="135">
        <v>8960</v>
      </c>
      <c r="D111" s="139">
        <v>8960</v>
      </c>
      <c r="E111" s="139"/>
      <c r="F111" s="139"/>
      <c r="G111" s="139"/>
      <c r="H111" s="141"/>
      <c r="I111" s="141"/>
    </row>
    <row r="112" spans="1:9" s="281" customFormat="1" ht="22.5">
      <c r="A112" s="366" t="s">
        <v>604</v>
      </c>
      <c r="B112" s="156" t="s">
        <v>605</v>
      </c>
      <c r="C112" s="135">
        <v>12051</v>
      </c>
      <c r="D112" s="139">
        <v>12051</v>
      </c>
      <c r="E112" s="139"/>
      <c r="F112" s="139"/>
      <c r="G112" s="139"/>
      <c r="H112" s="141"/>
      <c r="I112" s="141"/>
    </row>
    <row r="113" spans="1:9" s="281" customFormat="1" ht="22.5">
      <c r="A113" s="366" t="s">
        <v>606</v>
      </c>
      <c r="B113" s="156" t="s">
        <v>607</v>
      </c>
      <c r="C113" s="135">
        <v>9504</v>
      </c>
      <c r="D113" s="139">
        <v>9504</v>
      </c>
      <c r="E113" s="139"/>
      <c r="F113" s="139"/>
      <c r="G113" s="139"/>
      <c r="H113" s="141"/>
      <c r="I113" s="141"/>
    </row>
    <row r="114" spans="1:9" s="281" customFormat="1" ht="22.5">
      <c r="A114" s="366" t="s">
        <v>608</v>
      </c>
      <c r="B114" s="156" t="s">
        <v>609</v>
      </c>
      <c r="C114" s="135">
        <v>12800</v>
      </c>
      <c r="D114" s="139">
        <v>12800</v>
      </c>
      <c r="E114" s="139"/>
      <c r="F114" s="139"/>
      <c r="G114" s="139"/>
      <c r="H114" s="141"/>
      <c r="I114" s="141"/>
    </row>
    <row r="115" spans="1:9" s="281" customFormat="1" ht="22.5">
      <c r="A115" s="366" t="s">
        <v>610</v>
      </c>
      <c r="B115" s="156" t="s">
        <v>611</v>
      </c>
      <c r="C115" s="135">
        <v>9100</v>
      </c>
      <c r="D115" s="139">
        <v>9100</v>
      </c>
      <c r="E115" s="139"/>
      <c r="F115" s="139"/>
      <c r="G115" s="139"/>
      <c r="H115" s="141"/>
      <c r="I115" s="141"/>
    </row>
    <row r="116" spans="1:9" s="281" customFormat="1" ht="22.5">
      <c r="A116" s="366" t="s">
        <v>612</v>
      </c>
      <c r="B116" s="156" t="s">
        <v>613</v>
      </c>
      <c r="C116" s="135">
        <v>9100</v>
      </c>
      <c r="D116" s="139">
        <v>9100</v>
      </c>
      <c r="E116" s="139"/>
      <c r="F116" s="139"/>
      <c r="G116" s="139"/>
      <c r="H116" s="141"/>
      <c r="I116" s="141"/>
    </row>
    <row r="117" spans="1:9" s="281" customFormat="1" ht="22.5">
      <c r="A117" s="366" t="s">
        <v>614</v>
      </c>
      <c r="B117" s="156" t="s">
        <v>615</v>
      </c>
      <c r="C117" s="135">
        <v>57800</v>
      </c>
      <c r="D117" s="139">
        <v>57800</v>
      </c>
      <c r="E117" s="139"/>
      <c r="F117" s="139"/>
      <c r="G117" s="139"/>
      <c r="H117" s="141"/>
      <c r="I117" s="141"/>
    </row>
    <row r="118" spans="1:9" s="281" customFormat="1" ht="22.5">
      <c r="A118" s="366" t="s">
        <v>616</v>
      </c>
      <c r="B118" s="156" t="s">
        <v>617</v>
      </c>
      <c r="C118" s="135">
        <v>57800</v>
      </c>
      <c r="D118" s="139">
        <v>57800</v>
      </c>
      <c r="E118" s="139"/>
      <c r="F118" s="139"/>
      <c r="G118" s="139"/>
      <c r="H118" s="141"/>
      <c r="I118" s="141"/>
    </row>
    <row r="119" spans="1:9" s="281" customFormat="1" ht="22.5">
      <c r="A119" s="366" t="s">
        <v>618</v>
      </c>
      <c r="B119" s="156" t="s">
        <v>619</v>
      </c>
      <c r="C119" s="135">
        <v>20920</v>
      </c>
      <c r="D119" s="139">
        <v>20920</v>
      </c>
      <c r="E119" s="139"/>
      <c r="F119" s="139"/>
      <c r="G119" s="139"/>
      <c r="H119" s="141"/>
      <c r="I119" s="141"/>
    </row>
    <row r="120" spans="1:9" s="281" customFormat="1" ht="22.5">
      <c r="A120" s="366" t="s">
        <v>620</v>
      </c>
      <c r="B120" s="156" t="s">
        <v>621</v>
      </c>
      <c r="C120" s="135">
        <v>64576</v>
      </c>
      <c r="D120" s="139">
        <v>64576</v>
      </c>
      <c r="E120" s="139"/>
      <c r="F120" s="139"/>
      <c r="G120" s="139"/>
      <c r="H120" s="141"/>
      <c r="I120" s="141"/>
    </row>
    <row r="121" spans="1:9" s="281" customFormat="1" ht="22.5">
      <c r="A121" s="366" t="s">
        <v>622</v>
      </c>
      <c r="B121" s="156" t="s">
        <v>623</v>
      </c>
      <c r="C121" s="135">
        <v>12800</v>
      </c>
      <c r="D121" s="139">
        <v>12800</v>
      </c>
      <c r="E121" s="139"/>
      <c r="F121" s="139"/>
      <c r="G121" s="139"/>
      <c r="H121" s="141"/>
      <c r="I121" s="141"/>
    </row>
    <row r="122" spans="1:9" s="281" customFormat="1" ht="22.5">
      <c r="A122" s="366" t="s">
        <v>624</v>
      </c>
      <c r="B122" s="156" t="s">
        <v>625</v>
      </c>
      <c r="C122" s="135">
        <v>18480</v>
      </c>
      <c r="D122" s="139">
        <v>18480</v>
      </c>
      <c r="E122" s="139"/>
      <c r="F122" s="139"/>
      <c r="G122" s="139"/>
      <c r="H122" s="141"/>
      <c r="I122" s="141"/>
    </row>
    <row r="123" spans="1:9" s="281" customFormat="1" ht="22.5">
      <c r="A123" s="366" t="s">
        <v>626</v>
      </c>
      <c r="B123" s="156" t="s">
        <v>627</v>
      </c>
      <c r="C123" s="135">
        <v>12305</v>
      </c>
      <c r="D123" s="139">
        <v>12305</v>
      </c>
      <c r="E123" s="139"/>
      <c r="F123" s="139"/>
      <c r="G123" s="139"/>
      <c r="H123" s="141"/>
      <c r="I123" s="141"/>
    </row>
    <row r="124" spans="1:9" s="281" customFormat="1" ht="22.5">
      <c r="A124" s="366" t="s">
        <v>628</v>
      </c>
      <c r="B124" s="156" t="s">
        <v>629</v>
      </c>
      <c r="C124" s="135">
        <v>12000</v>
      </c>
      <c r="D124" s="139">
        <v>12000</v>
      </c>
      <c r="E124" s="139"/>
      <c r="F124" s="139"/>
      <c r="G124" s="139"/>
      <c r="H124" s="141"/>
      <c r="I124" s="141"/>
    </row>
    <row r="125" spans="1:9" s="281" customFormat="1" ht="22.5">
      <c r="A125" s="366" t="s">
        <v>630</v>
      </c>
      <c r="B125" s="156" t="s">
        <v>631</v>
      </c>
      <c r="C125" s="135">
        <v>13336</v>
      </c>
      <c r="D125" s="139">
        <v>13336</v>
      </c>
      <c r="E125" s="139"/>
      <c r="F125" s="139"/>
      <c r="G125" s="139"/>
      <c r="H125" s="141"/>
      <c r="I125" s="141"/>
    </row>
    <row r="126" spans="1:9" s="281" customFormat="1" ht="22.5">
      <c r="A126" s="366" t="s">
        <v>632</v>
      </c>
      <c r="B126" s="156" t="s">
        <v>633</v>
      </c>
      <c r="C126" s="135">
        <v>12305</v>
      </c>
      <c r="D126" s="139">
        <v>12305</v>
      </c>
      <c r="E126" s="139"/>
      <c r="F126" s="139"/>
      <c r="G126" s="139"/>
      <c r="H126" s="141"/>
      <c r="I126" s="141"/>
    </row>
    <row r="127" spans="1:9" s="281" customFormat="1" ht="22.5">
      <c r="A127" s="366" t="s">
        <v>634</v>
      </c>
      <c r="B127" s="156" t="s">
        <v>635</v>
      </c>
      <c r="C127" s="135">
        <v>21600</v>
      </c>
      <c r="D127" s="139">
        <v>21600</v>
      </c>
      <c r="E127" s="139"/>
      <c r="F127" s="139"/>
      <c r="G127" s="139"/>
      <c r="H127" s="141"/>
      <c r="I127" s="141"/>
    </row>
    <row r="128" spans="1:9" s="281" customFormat="1" ht="22.5">
      <c r="A128" s="366" t="s">
        <v>636</v>
      </c>
      <c r="B128" s="156" t="s">
        <v>637</v>
      </c>
      <c r="C128" s="135">
        <v>32000</v>
      </c>
      <c r="D128" s="139">
        <v>32000</v>
      </c>
      <c r="E128" s="139"/>
      <c r="F128" s="139"/>
      <c r="G128" s="139"/>
      <c r="H128" s="141"/>
      <c r="I128" s="141"/>
    </row>
    <row r="129" spans="1:9" s="281" customFormat="1" ht="22.5">
      <c r="A129" s="366" t="s">
        <v>638</v>
      </c>
      <c r="B129" s="156" t="s">
        <v>639</v>
      </c>
      <c r="C129" s="135">
        <v>130510</v>
      </c>
      <c r="D129" s="139">
        <v>130510</v>
      </c>
      <c r="E129" s="139"/>
      <c r="F129" s="139"/>
      <c r="G129" s="139"/>
      <c r="H129" s="141"/>
      <c r="I129" s="141"/>
    </row>
    <row r="130" spans="1:9" s="281" customFormat="1" ht="22.5">
      <c r="A130" s="366" t="s">
        <v>640</v>
      </c>
      <c r="B130" s="156" t="s">
        <v>641</v>
      </c>
      <c r="C130" s="135">
        <v>0.76</v>
      </c>
      <c r="D130" s="139">
        <v>0.76</v>
      </c>
      <c r="E130" s="139"/>
      <c r="F130" s="139"/>
      <c r="G130" s="139"/>
      <c r="H130" s="141"/>
      <c r="I130" s="141"/>
    </row>
    <row r="131" spans="1:9" s="281" customFormat="1" ht="22.5">
      <c r="A131" s="366" t="s">
        <v>642</v>
      </c>
      <c r="B131" s="156" t="s">
        <v>643</v>
      </c>
      <c r="C131" s="135">
        <v>7120</v>
      </c>
      <c r="D131" s="139">
        <v>7120</v>
      </c>
      <c r="E131" s="139"/>
      <c r="F131" s="139"/>
      <c r="G131" s="139"/>
      <c r="H131" s="141"/>
      <c r="I131" s="141"/>
    </row>
    <row r="132" spans="1:9" s="281" customFormat="1" ht="22.5">
      <c r="A132" s="366" t="s">
        <v>644</v>
      </c>
      <c r="B132" s="156" t="s">
        <v>645</v>
      </c>
      <c r="C132" s="135">
        <v>43040</v>
      </c>
      <c r="D132" s="139">
        <v>43040</v>
      </c>
      <c r="E132" s="139"/>
      <c r="F132" s="139"/>
      <c r="G132" s="139"/>
      <c r="H132" s="141"/>
      <c r="I132" s="141"/>
    </row>
    <row r="133" spans="1:9" s="281" customFormat="1" ht="22.5">
      <c r="A133" s="366" t="s">
        <v>646</v>
      </c>
      <c r="B133" s="156" t="s">
        <v>647</v>
      </c>
      <c r="C133" s="135">
        <v>-0.2</v>
      </c>
      <c r="D133" s="139">
        <v>-0.2</v>
      </c>
      <c r="E133" s="139"/>
      <c r="F133" s="139"/>
      <c r="G133" s="139"/>
      <c r="H133" s="141"/>
      <c r="I133" s="141"/>
    </row>
    <row r="134" spans="1:9" s="281" customFormat="1" ht="22.5">
      <c r="A134" s="366" t="s">
        <v>648</v>
      </c>
      <c r="B134" s="156" t="s">
        <v>649</v>
      </c>
      <c r="C134" s="135">
        <v>22099.57</v>
      </c>
      <c r="D134" s="139">
        <v>22099.57</v>
      </c>
      <c r="E134" s="139"/>
      <c r="F134" s="139"/>
      <c r="G134" s="139"/>
      <c r="H134" s="141"/>
      <c r="I134" s="141"/>
    </row>
    <row r="135" spans="1:9" s="281" customFormat="1" ht="22.5">
      <c r="A135" s="366" t="s">
        <v>650</v>
      </c>
      <c r="B135" s="156" t="s">
        <v>651</v>
      </c>
      <c r="C135" s="135">
        <v>34.450000000000003</v>
      </c>
      <c r="D135" s="139">
        <v>34.450000000000003</v>
      </c>
      <c r="E135" s="139"/>
      <c r="F135" s="139"/>
      <c r="G135" s="139"/>
      <c r="H135" s="141"/>
      <c r="I135" s="141"/>
    </row>
    <row r="136" spans="1:9" s="281" customFormat="1" ht="22.5">
      <c r="A136" s="366" t="s">
        <v>652</v>
      </c>
      <c r="B136" s="156" t="s">
        <v>653</v>
      </c>
      <c r="C136" s="135">
        <v>826</v>
      </c>
      <c r="D136" s="139">
        <v>826</v>
      </c>
      <c r="E136" s="139"/>
      <c r="F136" s="139"/>
      <c r="G136" s="139"/>
      <c r="H136" s="141"/>
      <c r="I136" s="141"/>
    </row>
    <row r="137" spans="1:9" s="281" customFormat="1" ht="22.5">
      <c r="A137" s="366" t="s">
        <v>654</v>
      </c>
      <c r="B137" s="156" t="s">
        <v>655</v>
      </c>
      <c r="C137" s="135">
        <v>161312.5</v>
      </c>
      <c r="D137" s="139">
        <v>161312.5</v>
      </c>
      <c r="E137" s="139"/>
      <c r="F137" s="139"/>
      <c r="G137" s="139"/>
      <c r="H137" s="141"/>
      <c r="I137" s="141"/>
    </row>
    <row r="138" spans="1:9" s="281" customFormat="1" ht="22.5">
      <c r="A138" s="366" t="s">
        <v>656</v>
      </c>
      <c r="B138" s="156" t="s">
        <v>657</v>
      </c>
      <c r="C138" s="135">
        <v>118.79</v>
      </c>
      <c r="D138" s="139">
        <v>118.79</v>
      </c>
      <c r="E138" s="139"/>
      <c r="F138" s="139"/>
      <c r="G138" s="139"/>
      <c r="H138" s="141"/>
      <c r="I138" s="141"/>
    </row>
    <row r="139" spans="1:9" s="281" customFormat="1" ht="22.5">
      <c r="A139" s="366" t="s">
        <v>658</v>
      </c>
      <c r="B139" s="156" t="s">
        <v>659</v>
      </c>
      <c r="C139" s="135">
        <v>10780124.51</v>
      </c>
      <c r="D139" s="139">
        <v>10780124.51</v>
      </c>
      <c r="E139" s="139"/>
      <c r="F139" s="139"/>
      <c r="G139" s="139"/>
      <c r="H139" s="141"/>
      <c r="I139" s="141"/>
    </row>
    <row r="140" spans="1:9" s="281" customFormat="1" ht="22.5">
      <c r="A140" s="366" t="s">
        <v>660</v>
      </c>
      <c r="B140" s="156" t="s">
        <v>661</v>
      </c>
      <c r="C140" s="135">
        <v>31022.2</v>
      </c>
      <c r="D140" s="139">
        <v>31022.2</v>
      </c>
      <c r="E140" s="139"/>
      <c r="F140" s="139"/>
      <c r="G140" s="139"/>
      <c r="H140" s="141"/>
      <c r="I140" s="141"/>
    </row>
    <row r="141" spans="1:9" s="281" customFormat="1" ht="22.5">
      <c r="A141" s="366" t="s">
        <v>662</v>
      </c>
      <c r="B141" s="156" t="s">
        <v>663</v>
      </c>
      <c r="C141" s="135">
        <v>458</v>
      </c>
      <c r="D141" s="139">
        <v>458</v>
      </c>
      <c r="E141" s="139"/>
      <c r="F141" s="139"/>
      <c r="G141" s="139"/>
      <c r="H141" s="141"/>
      <c r="I141" s="141"/>
    </row>
    <row r="142" spans="1:9" s="281" customFormat="1" ht="22.5">
      <c r="A142" s="366" t="s">
        <v>664</v>
      </c>
      <c r="B142" s="156" t="s">
        <v>665</v>
      </c>
      <c r="C142" s="135">
        <v>12754.1</v>
      </c>
      <c r="D142" s="139">
        <v>12754.1</v>
      </c>
      <c r="E142" s="139"/>
      <c r="F142" s="139"/>
      <c r="G142" s="139"/>
      <c r="H142" s="141"/>
      <c r="I142" s="141"/>
    </row>
    <row r="143" spans="1:9" s="281" customFormat="1" ht="22.5">
      <c r="A143" s="366" t="s">
        <v>666</v>
      </c>
      <c r="B143" s="156" t="s">
        <v>667</v>
      </c>
      <c r="C143" s="135">
        <v>102.91</v>
      </c>
      <c r="D143" s="139">
        <v>102.91</v>
      </c>
      <c r="E143" s="139"/>
      <c r="F143" s="139"/>
      <c r="G143" s="139"/>
      <c r="H143" s="141"/>
      <c r="I143" s="141"/>
    </row>
    <row r="144" spans="1:9" s="281" customFormat="1" ht="22.5">
      <c r="A144" s="366" t="s">
        <v>668</v>
      </c>
      <c r="B144" s="156" t="s">
        <v>669</v>
      </c>
      <c r="C144" s="135">
        <v>-8240.8700000000008</v>
      </c>
      <c r="D144" s="139">
        <v>-8240.8700000000008</v>
      </c>
      <c r="E144" s="139"/>
      <c r="F144" s="139"/>
      <c r="G144" s="139"/>
      <c r="H144" s="141"/>
      <c r="I144" s="141"/>
    </row>
    <row r="145" spans="1:9" s="281" customFormat="1" ht="22.5">
      <c r="A145" s="366" t="s">
        <v>670</v>
      </c>
      <c r="B145" s="156" t="s">
        <v>671</v>
      </c>
      <c r="C145" s="135">
        <v>7844.49</v>
      </c>
      <c r="D145" s="139">
        <v>7844.49</v>
      </c>
      <c r="E145" s="139"/>
      <c r="F145" s="139"/>
      <c r="G145" s="139"/>
      <c r="H145" s="141"/>
      <c r="I145" s="141"/>
    </row>
    <row r="146" spans="1:9" s="281" customFormat="1" ht="22.5">
      <c r="A146" s="366" t="s">
        <v>672</v>
      </c>
      <c r="B146" s="156" t="s">
        <v>673</v>
      </c>
      <c r="C146" s="135">
        <v>-96369.64</v>
      </c>
      <c r="D146" s="139">
        <v>-96369.64</v>
      </c>
      <c r="E146" s="139"/>
      <c r="F146" s="139"/>
      <c r="G146" s="139"/>
      <c r="H146" s="141"/>
      <c r="I146" s="141"/>
    </row>
    <row r="147" spans="1:9" s="281" customFormat="1" ht="22.5">
      <c r="A147" s="366" t="s">
        <v>674</v>
      </c>
      <c r="B147" s="156" t="s">
        <v>675</v>
      </c>
      <c r="C147" s="135">
        <v>-58.62</v>
      </c>
      <c r="D147" s="139">
        <v>-58.62</v>
      </c>
      <c r="E147" s="139"/>
      <c r="F147" s="139"/>
      <c r="G147" s="139"/>
      <c r="H147" s="141"/>
      <c r="I147" s="141"/>
    </row>
    <row r="148" spans="1:9" s="281" customFormat="1" ht="22.5">
      <c r="A148" s="366" t="s">
        <v>676</v>
      </c>
      <c r="B148" s="156" t="s">
        <v>677</v>
      </c>
      <c r="C148" s="135">
        <v>9669.39</v>
      </c>
      <c r="D148" s="139">
        <v>9669.39</v>
      </c>
      <c r="E148" s="139"/>
      <c r="F148" s="139"/>
      <c r="G148" s="139"/>
      <c r="H148" s="141"/>
      <c r="I148" s="141"/>
    </row>
    <row r="149" spans="1:9" s="281" customFormat="1" ht="22.5">
      <c r="A149" s="366" t="s">
        <v>678</v>
      </c>
      <c r="B149" s="156" t="s">
        <v>679</v>
      </c>
      <c r="C149" s="135">
        <v>38.19</v>
      </c>
      <c r="D149" s="139">
        <v>38.19</v>
      </c>
      <c r="E149" s="139"/>
      <c r="F149" s="139"/>
      <c r="G149" s="139"/>
      <c r="H149" s="141"/>
      <c r="I149" s="141"/>
    </row>
    <row r="150" spans="1:9" s="281" customFormat="1" ht="22.5">
      <c r="A150" s="366" t="s">
        <v>680</v>
      </c>
      <c r="B150" s="156" t="s">
        <v>681</v>
      </c>
      <c r="C150" s="135">
        <v>3916.13</v>
      </c>
      <c r="D150" s="139">
        <v>3916.13</v>
      </c>
      <c r="E150" s="139"/>
      <c r="F150" s="139"/>
      <c r="G150" s="139"/>
      <c r="H150" s="141"/>
      <c r="I150" s="141"/>
    </row>
    <row r="151" spans="1:9" s="281" customFormat="1" ht="22.5">
      <c r="A151" s="366" t="s">
        <v>682</v>
      </c>
      <c r="B151" s="156" t="s">
        <v>683</v>
      </c>
      <c r="C151" s="135">
        <v>7339.04</v>
      </c>
      <c r="D151" s="139">
        <v>7339.04</v>
      </c>
      <c r="E151" s="139"/>
      <c r="F151" s="139"/>
      <c r="G151" s="139"/>
      <c r="H151" s="141"/>
      <c r="I151" s="141"/>
    </row>
    <row r="152" spans="1:9" s="281" customFormat="1" ht="22.5">
      <c r="A152" s="366" t="s">
        <v>684</v>
      </c>
      <c r="B152" s="156" t="s">
        <v>417</v>
      </c>
      <c r="C152" s="135">
        <v>223424.89</v>
      </c>
      <c r="D152" s="139">
        <v>223424.89</v>
      </c>
      <c r="E152" s="139"/>
      <c r="F152" s="139"/>
      <c r="G152" s="139"/>
      <c r="H152" s="141"/>
      <c r="I152" s="141"/>
    </row>
    <row r="153" spans="1:9" s="281" customFormat="1" ht="22.5">
      <c r="A153" s="366" t="s">
        <v>685</v>
      </c>
      <c r="B153" s="156" t="s">
        <v>686</v>
      </c>
      <c r="C153" s="135">
        <v>166.57</v>
      </c>
      <c r="D153" s="139">
        <v>166.57</v>
      </c>
      <c r="E153" s="139"/>
      <c r="F153" s="139"/>
      <c r="G153" s="139"/>
      <c r="H153" s="141"/>
      <c r="I153" s="141"/>
    </row>
    <row r="154" spans="1:9" s="281" customFormat="1" ht="22.5">
      <c r="A154" s="366" t="s">
        <v>687</v>
      </c>
      <c r="B154" s="156" t="s">
        <v>688</v>
      </c>
      <c r="C154" s="135">
        <v>118519.01</v>
      </c>
      <c r="D154" s="139">
        <v>118519.01</v>
      </c>
      <c r="E154" s="139"/>
      <c r="F154" s="139"/>
      <c r="G154" s="139"/>
      <c r="H154" s="141"/>
      <c r="I154" s="141"/>
    </row>
    <row r="155" spans="1:9" s="281" customFormat="1" ht="22.5">
      <c r="A155" s="366" t="s">
        <v>689</v>
      </c>
      <c r="B155" s="156" t="s">
        <v>690</v>
      </c>
      <c r="C155" s="135">
        <v>153033.46</v>
      </c>
      <c r="D155" s="139">
        <v>153033.46</v>
      </c>
      <c r="E155" s="139"/>
      <c r="F155" s="139"/>
      <c r="G155" s="139"/>
      <c r="H155" s="141"/>
      <c r="I155" s="141"/>
    </row>
    <row r="156" spans="1:9" s="281" customFormat="1" ht="22.5">
      <c r="A156" s="366" t="s">
        <v>691</v>
      </c>
      <c r="B156" s="156" t="s">
        <v>692</v>
      </c>
      <c r="C156" s="135">
        <v>0.05</v>
      </c>
      <c r="D156" s="139">
        <v>0.05</v>
      </c>
      <c r="E156" s="139"/>
      <c r="F156" s="139"/>
      <c r="G156" s="139"/>
      <c r="H156" s="141"/>
      <c r="I156" s="141"/>
    </row>
    <row r="157" spans="1:9" s="281" customFormat="1" ht="22.5">
      <c r="A157" s="366" t="s">
        <v>693</v>
      </c>
      <c r="B157" s="156" t="s">
        <v>694</v>
      </c>
      <c r="C157" s="135">
        <v>483.76</v>
      </c>
      <c r="D157" s="139">
        <v>483.76</v>
      </c>
      <c r="E157" s="139"/>
      <c r="F157" s="139"/>
      <c r="G157" s="139"/>
      <c r="H157" s="141"/>
      <c r="I157" s="141"/>
    </row>
    <row r="158" spans="1:9" s="281" customFormat="1" ht="22.5">
      <c r="A158" s="366" t="s">
        <v>695</v>
      </c>
      <c r="B158" s="156" t="s">
        <v>696</v>
      </c>
      <c r="C158" s="135">
        <v>50887.199999999997</v>
      </c>
      <c r="D158" s="139">
        <v>50887.199999999997</v>
      </c>
      <c r="E158" s="139"/>
      <c r="F158" s="139"/>
      <c r="G158" s="139"/>
      <c r="H158" s="141"/>
      <c r="I158" s="141"/>
    </row>
    <row r="159" spans="1:9" s="281" customFormat="1" ht="22.5">
      <c r="A159" s="366" t="s">
        <v>697</v>
      </c>
      <c r="B159" s="156" t="s">
        <v>698</v>
      </c>
      <c r="C159" s="135">
        <v>-190955.7</v>
      </c>
      <c r="D159" s="139">
        <v>-190955.7</v>
      </c>
      <c r="E159" s="139"/>
      <c r="F159" s="139"/>
      <c r="G159" s="139"/>
      <c r="H159" s="141"/>
      <c r="I159" s="141"/>
    </row>
    <row r="160" spans="1:9" s="281" customFormat="1" ht="22.5">
      <c r="A160" s="366" t="s">
        <v>699</v>
      </c>
      <c r="B160" s="156" t="s">
        <v>700</v>
      </c>
      <c r="C160" s="135">
        <v>2813.91</v>
      </c>
      <c r="D160" s="139">
        <v>2813.91</v>
      </c>
      <c r="E160" s="139"/>
      <c r="F160" s="139"/>
      <c r="G160" s="139"/>
      <c r="H160" s="141"/>
      <c r="I160" s="141"/>
    </row>
    <row r="161" spans="1:9" s="281" customFormat="1" ht="22.5">
      <c r="A161" s="366" t="s">
        <v>701</v>
      </c>
      <c r="B161" s="156" t="s">
        <v>702</v>
      </c>
      <c r="C161" s="135">
        <v>210000</v>
      </c>
      <c r="D161" s="139">
        <v>210000</v>
      </c>
      <c r="E161" s="139"/>
      <c r="F161" s="139"/>
      <c r="G161" s="139"/>
      <c r="H161" s="141"/>
      <c r="I161" s="141"/>
    </row>
    <row r="162" spans="1:9" s="281" customFormat="1" ht="22.5">
      <c r="A162" s="366" t="s">
        <v>703</v>
      </c>
      <c r="B162" s="156" t="s">
        <v>704</v>
      </c>
      <c r="C162" s="135">
        <v>26.17</v>
      </c>
      <c r="D162" s="139">
        <v>26.17</v>
      </c>
      <c r="E162" s="139"/>
      <c r="F162" s="139"/>
      <c r="G162" s="139"/>
      <c r="H162" s="141"/>
      <c r="I162" s="141"/>
    </row>
    <row r="163" spans="1:9" s="281" customFormat="1" ht="22.5">
      <c r="A163" s="366" t="s">
        <v>705</v>
      </c>
      <c r="B163" s="156" t="s">
        <v>706</v>
      </c>
      <c r="C163" s="135">
        <v>1500</v>
      </c>
      <c r="D163" s="139">
        <v>1500</v>
      </c>
      <c r="E163" s="139"/>
      <c r="F163" s="139"/>
      <c r="G163" s="139"/>
      <c r="H163" s="141"/>
      <c r="I163" s="141"/>
    </row>
    <row r="164" spans="1:9" s="281" customFormat="1" ht="22.5">
      <c r="A164" s="366" t="s">
        <v>707</v>
      </c>
      <c r="B164" s="156" t="s">
        <v>708</v>
      </c>
      <c r="C164" s="135">
        <v>413486.64</v>
      </c>
      <c r="D164" s="139">
        <v>413486.64</v>
      </c>
      <c r="E164" s="139"/>
      <c r="F164" s="139"/>
      <c r="G164" s="139"/>
      <c r="H164" s="141"/>
      <c r="I164" s="141"/>
    </row>
    <row r="165" spans="1:9" s="281" customFormat="1" ht="22.5">
      <c r="A165" s="366" t="s">
        <v>709</v>
      </c>
      <c r="B165" s="156" t="s">
        <v>710</v>
      </c>
      <c r="C165" s="135">
        <v>290507.12</v>
      </c>
      <c r="D165" s="139">
        <v>290507.12</v>
      </c>
      <c r="E165" s="139"/>
      <c r="F165" s="139"/>
      <c r="G165" s="139"/>
      <c r="H165" s="141"/>
      <c r="I165" s="141"/>
    </row>
    <row r="166" spans="1:9" s="281" customFormat="1" ht="22.5">
      <c r="A166" s="366" t="s">
        <v>711</v>
      </c>
      <c r="B166" s="156" t="s">
        <v>712</v>
      </c>
      <c r="C166" s="135">
        <v>7172.88</v>
      </c>
      <c r="D166" s="139">
        <v>7172.88</v>
      </c>
      <c r="E166" s="139"/>
      <c r="F166" s="139"/>
      <c r="G166" s="139"/>
      <c r="H166" s="141"/>
      <c r="I166" s="141"/>
    </row>
    <row r="167" spans="1:9" s="281" customFormat="1" ht="22.5">
      <c r="A167" s="366" t="s">
        <v>713</v>
      </c>
      <c r="B167" s="156" t="s">
        <v>714</v>
      </c>
      <c r="C167" s="135">
        <v>20</v>
      </c>
      <c r="D167" s="139">
        <v>20</v>
      </c>
      <c r="E167" s="139"/>
      <c r="F167" s="139"/>
      <c r="G167" s="139"/>
      <c r="H167" s="141"/>
      <c r="I167" s="141"/>
    </row>
    <row r="168" spans="1:9" s="281" customFormat="1" ht="22.5">
      <c r="A168" s="366" t="s">
        <v>715</v>
      </c>
      <c r="B168" s="156" t="s">
        <v>716</v>
      </c>
      <c r="C168" s="135">
        <v>10</v>
      </c>
      <c r="D168" s="139">
        <v>10</v>
      </c>
      <c r="E168" s="139"/>
      <c r="F168" s="139"/>
      <c r="G168" s="139"/>
      <c r="H168" s="141"/>
      <c r="I168" s="141"/>
    </row>
    <row r="169" spans="1:9" s="281" customFormat="1" ht="22.5">
      <c r="A169" s="366" t="s">
        <v>717</v>
      </c>
      <c r="B169" s="156" t="s">
        <v>718</v>
      </c>
      <c r="C169" s="135">
        <v>360</v>
      </c>
      <c r="D169" s="139">
        <v>360</v>
      </c>
      <c r="E169" s="139"/>
      <c r="F169" s="139"/>
      <c r="G169" s="139"/>
      <c r="H169" s="141"/>
      <c r="I169" s="141"/>
    </row>
    <row r="170" spans="1:9" s="281" customFormat="1">
      <c r="A170" s="366" t="s">
        <v>719</v>
      </c>
      <c r="B170" s="156" t="s">
        <v>720</v>
      </c>
      <c r="C170" s="135">
        <v>4683.1499999999996</v>
      </c>
      <c r="D170" s="139">
        <v>4683.1499999999996</v>
      </c>
      <c r="E170" s="139"/>
      <c r="F170" s="139"/>
      <c r="G170" s="139"/>
      <c r="H170" s="141"/>
      <c r="I170" s="141"/>
    </row>
    <row r="171" spans="1:9" s="281" customFormat="1">
      <c r="A171" s="366" t="s">
        <v>721</v>
      </c>
      <c r="B171" s="156" t="s">
        <v>722</v>
      </c>
      <c r="C171" s="135">
        <v>2500</v>
      </c>
      <c r="D171" s="139">
        <v>2500</v>
      </c>
      <c r="E171" s="139"/>
      <c r="F171" s="139"/>
      <c r="G171" s="139"/>
      <c r="H171" s="141"/>
      <c r="I171" s="141"/>
    </row>
    <row r="172" spans="1:9" s="281" customFormat="1">
      <c r="A172" s="366" t="s">
        <v>723</v>
      </c>
      <c r="B172" s="156" t="s">
        <v>724</v>
      </c>
      <c r="C172" s="135">
        <v>2500</v>
      </c>
      <c r="D172" s="139">
        <v>2500</v>
      </c>
      <c r="E172" s="139"/>
      <c r="F172" s="139"/>
      <c r="G172" s="139"/>
      <c r="H172" s="141"/>
      <c r="I172" s="141"/>
    </row>
    <row r="173" spans="1:9" s="281" customFormat="1">
      <c r="A173" s="366" t="s">
        <v>725</v>
      </c>
      <c r="B173" s="156" t="s">
        <v>726</v>
      </c>
      <c r="C173" s="135">
        <v>1160</v>
      </c>
      <c r="D173" s="139">
        <v>1160</v>
      </c>
      <c r="E173" s="139"/>
      <c r="F173" s="139"/>
      <c r="G173" s="139"/>
      <c r="H173" s="141"/>
      <c r="I173" s="141"/>
    </row>
    <row r="174" spans="1:9" s="281" customFormat="1">
      <c r="A174" s="366" t="s">
        <v>727</v>
      </c>
      <c r="B174" s="156" t="s">
        <v>728</v>
      </c>
      <c r="C174" s="135">
        <v>1225</v>
      </c>
      <c r="D174" s="139">
        <v>1225</v>
      </c>
      <c r="E174" s="139"/>
      <c r="F174" s="139"/>
      <c r="G174" s="139"/>
      <c r="H174" s="141"/>
      <c r="I174" s="141"/>
    </row>
    <row r="175" spans="1:9" s="281" customFormat="1">
      <c r="A175" s="366" t="s">
        <v>729</v>
      </c>
      <c r="B175" s="156" t="s">
        <v>730</v>
      </c>
      <c r="C175" s="135">
        <v>2500</v>
      </c>
      <c r="D175" s="139">
        <v>2500</v>
      </c>
      <c r="E175" s="139"/>
      <c r="F175" s="139"/>
      <c r="G175" s="139"/>
      <c r="H175" s="141"/>
      <c r="I175" s="141"/>
    </row>
    <row r="176" spans="1:9" s="281" customFormat="1">
      <c r="A176" s="366" t="s">
        <v>731</v>
      </c>
      <c r="B176" s="156" t="s">
        <v>732</v>
      </c>
      <c r="C176" s="135">
        <v>2500</v>
      </c>
      <c r="D176" s="139">
        <v>2500</v>
      </c>
      <c r="E176" s="139"/>
      <c r="F176" s="139"/>
      <c r="G176" s="139"/>
      <c r="H176" s="141"/>
      <c r="I176" s="141"/>
    </row>
    <row r="177" spans="1:9" s="281" customFormat="1">
      <c r="A177" s="366" t="s">
        <v>733</v>
      </c>
      <c r="B177" s="156" t="s">
        <v>734</v>
      </c>
      <c r="C177" s="135">
        <v>2500</v>
      </c>
      <c r="D177" s="139">
        <v>2500</v>
      </c>
      <c r="E177" s="139"/>
      <c r="F177" s="139"/>
      <c r="G177" s="139"/>
      <c r="H177" s="141"/>
      <c r="I177" s="141"/>
    </row>
    <row r="178" spans="1:9" s="281" customFormat="1">
      <c r="A178" s="366" t="s">
        <v>735</v>
      </c>
      <c r="B178" s="156" t="s">
        <v>736</v>
      </c>
      <c r="C178" s="135">
        <v>1055</v>
      </c>
      <c r="D178" s="139">
        <v>1055</v>
      </c>
      <c r="E178" s="139"/>
      <c r="F178" s="139"/>
      <c r="G178" s="139"/>
      <c r="H178" s="141"/>
      <c r="I178" s="141"/>
    </row>
    <row r="179" spans="1:9" s="281" customFormat="1">
      <c r="A179" s="366" t="s">
        <v>737</v>
      </c>
      <c r="B179" s="156" t="s">
        <v>738</v>
      </c>
      <c r="C179" s="135">
        <v>2500</v>
      </c>
      <c r="D179" s="139">
        <v>2500</v>
      </c>
      <c r="E179" s="139"/>
      <c r="F179" s="139"/>
      <c r="G179" s="139"/>
      <c r="H179" s="141"/>
      <c r="I179" s="141"/>
    </row>
    <row r="180" spans="1:9" s="281" customFormat="1">
      <c r="A180" s="366" t="s">
        <v>739</v>
      </c>
      <c r="B180" s="156" t="s">
        <v>740</v>
      </c>
      <c r="C180" s="135">
        <v>2500</v>
      </c>
      <c r="D180" s="139">
        <v>2500</v>
      </c>
      <c r="E180" s="139"/>
      <c r="F180" s="139"/>
      <c r="G180" s="139"/>
      <c r="H180" s="141"/>
      <c r="I180" s="141"/>
    </row>
    <row r="181" spans="1:9" s="281" customFormat="1">
      <c r="A181" s="366" t="s">
        <v>741</v>
      </c>
      <c r="B181" s="156" t="s">
        <v>742</v>
      </c>
      <c r="C181" s="135">
        <v>2500</v>
      </c>
      <c r="D181" s="139">
        <v>2500</v>
      </c>
      <c r="E181" s="139"/>
      <c r="F181" s="139"/>
      <c r="G181" s="139"/>
      <c r="H181" s="141"/>
      <c r="I181" s="141"/>
    </row>
    <row r="182" spans="1:9" s="281" customFormat="1">
      <c r="A182" s="366" t="s">
        <v>743</v>
      </c>
      <c r="B182" s="156" t="s">
        <v>744</v>
      </c>
      <c r="C182" s="135">
        <v>2500</v>
      </c>
      <c r="D182" s="139">
        <v>2500</v>
      </c>
      <c r="E182" s="139"/>
      <c r="F182" s="139"/>
      <c r="G182" s="139"/>
      <c r="H182" s="141"/>
      <c r="I182" s="141"/>
    </row>
    <row r="183" spans="1:9" s="281" customFormat="1">
      <c r="A183" s="366" t="s">
        <v>745</v>
      </c>
      <c r="B183" s="156" t="s">
        <v>746</v>
      </c>
      <c r="C183" s="135">
        <v>1995</v>
      </c>
      <c r="D183" s="139">
        <v>1995</v>
      </c>
      <c r="E183" s="139"/>
      <c r="F183" s="139"/>
      <c r="G183" s="139"/>
      <c r="H183" s="141"/>
      <c r="I183" s="141"/>
    </row>
    <row r="184" spans="1:9" s="281" customFormat="1">
      <c r="A184" s="366" t="s">
        <v>747</v>
      </c>
      <c r="B184" s="156" t="s">
        <v>748</v>
      </c>
      <c r="C184" s="135">
        <v>2500</v>
      </c>
      <c r="D184" s="139">
        <v>2500</v>
      </c>
      <c r="E184" s="139"/>
      <c r="F184" s="139"/>
      <c r="G184" s="139"/>
      <c r="H184" s="141"/>
      <c r="I184" s="141"/>
    </row>
    <row r="185" spans="1:9" s="281" customFormat="1">
      <c r="A185" s="366" t="s">
        <v>749</v>
      </c>
      <c r="B185" s="156" t="s">
        <v>750</v>
      </c>
      <c r="C185" s="135">
        <v>2500</v>
      </c>
      <c r="D185" s="139">
        <v>2500</v>
      </c>
      <c r="E185" s="139"/>
      <c r="F185" s="139"/>
      <c r="G185" s="139"/>
      <c r="H185" s="141"/>
      <c r="I185" s="141"/>
    </row>
    <row r="186" spans="1:9" s="281" customFormat="1">
      <c r="A186" s="366" t="s">
        <v>751</v>
      </c>
      <c r="B186" s="156" t="s">
        <v>752</v>
      </c>
      <c r="C186" s="135">
        <v>2500</v>
      </c>
      <c r="D186" s="139">
        <v>2500</v>
      </c>
      <c r="E186" s="139"/>
      <c r="F186" s="139"/>
      <c r="G186" s="139"/>
      <c r="H186" s="141"/>
      <c r="I186" s="141"/>
    </row>
    <row r="187" spans="1:9" s="281" customFormat="1">
      <c r="A187" s="366" t="s">
        <v>753</v>
      </c>
      <c r="B187" s="156" t="s">
        <v>754</v>
      </c>
      <c r="C187" s="135">
        <v>2500</v>
      </c>
      <c r="D187" s="139">
        <v>2500</v>
      </c>
      <c r="E187" s="139"/>
      <c r="F187" s="139"/>
      <c r="G187" s="139"/>
      <c r="H187" s="141"/>
      <c r="I187" s="141"/>
    </row>
    <row r="188" spans="1:9" s="281" customFormat="1">
      <c r="A188" s="366" t="s">
        <v>755</v>
      </c>
      <c r="B188" s="156" t="s">
        <v>756</v>
      </c>
      <c r="C188" s="135">
        <v>2500</v>
      </c>
      <c r="D188" s="139">
        <v>2500</v>
      </c>
      <c r="E188" s="139"/>
      <c r="F188" s="139"/>
      <c r="G188" s="139"/>
      <c r="H188" s="141"/>
      <c r="I188" s="141"/>
    </row>
    <row r="189" spans="1:9" s="281" customFormat="1">
      <c r="A189" s="366" t="s">
        <v>757</v>
      </c>
      <c r="B189" s="156" t="s">
        <v>758</v>
      </c>
      <c r="C189" s="135">
        <v>1715</v>
      </c>
      <c r="D189" s="139">
        <v>1715</v>
      </c>
      <c r="E189" s="139"/>
      <c r="F189" s="139"/>
      <c r="G189" s="139"/>
      <c r="H189" s="141"/>
      <c r="I189" s="141"/>
    </row>
    <row r="190" spans="1:9" s="281" customFormat="1">
      <c r="A190" s="366" t="s">
        <v>759</v>
      </c>
      <c r="B190" s="156" t="s">
        <v>760</v>
      </c>
      <c r="C190" s="135">
        <v>2230</v>
      </c>
      <c r="D190" s="139">
        <v>2230</v>
      </c>
      <c r="E190" s="139"/>
      <c r="F190" s="139"/>
      <c r="G190" s="139"/>
      <c r="H190" s="141"/>
      <c r="I190" s="141"/>
    </row>
    <row r="191" spans="1:9" s="281" customFormat="1">
      <c r="A191" s="366" t="s">
        <v>761</v>
      </c>
      <c r="B191" s="156" t="s">
        <v>762</v>
      </c>
      <c r="C191" s="135">
        <v>2300</v>
      </c>
      <c r="D191" s="139">
        <v>2300</v>
      </c>
      <c r="E191" s="139"/>
      <c r="F191" s="139"/>
      <c r="G191" s="139"/>
      <c r="H191" s="141"/>
      <c r="I191" s="141"/>
    </row>
    <row r="192" spans="1:9" s="281" customFormat="1">
      <c r="A192" s="366" t="s">
        <v>763</v>
      </c>
      <c r="B192" s="156" t="s">
        <v>764</v>
      </c>
      <c r="C192" s="135">
        <v>2500</v>
      </c>
      <c r="D192" s="139">
        <v>2500</v>
      </c>
      <c r="E192" s="139"/>
      <c r="F192" s="139"/>
      <c r="G192" s="139"/>
      <c r="H192" s="141"/>
      <c r="I192" s="141"/>
    </row>
    <row r="193" spans="1:9" s="281" customFormat="1">
      <c r="A193" s="366" t="s">
        <v>765</v>
      </c>
      <c r="B193" s="156" t="s">
        <v>766</v>
      </c>
      <c r="C193" s="135">
        <v>2500</v>
      </c>
      <c r="D193" s="139">
        <v>2500</v>
      </c>
      <c r="E193" s="139"/>
      <c r="F193" s="139"/>
      <c r="G193" s="139"/>
      <c r="H193" s="141"/>
      <c r="I193" s="141"/>
    </row>
    <row r="194" spans="1:9" s="281" customFormat="1">
      <c r="A194" s="366" t="s">
        <v>767</v>
      </c>
      <c r="B194" s="156" t="s">
        <v>768</v>
      </c>
      <c r="C194" s="135">
        <v>2500</v>
      </c>
      <c r="D194" s="139">
        <v>2500</v>
      </c>
      <c r="E194" s="139"/>
      <c r="F194" s="139"/>
      <c r="G194" s="139"/>
      <c r="H194" s="141"/>
      <c r="I194" s="141"/>
    </row>
    <row r="195" spans="1:9" s="281" customFormat="1">
      <c r="A195" s="366" t="s">
        <v>769</v>
      </c>
      <c r="B195" s="156" t="s">
        <v>770</v>
      </c>
      <c r="C195" s="135">
        <v>2500</v>
      </c>
      <c r="D195" s="139">
        <v>2500</v>
      </c>
      <c r="E195" s="139"/>
      <c r="F195" s="139"/>
      <c r="G195" s="139"/>
      <c r="H195" s="141"/>
      <c r="I195" s="141"/>
    </row>
    <row r="196" spans="1:9" s="281" customFormat="1">
      <c r="A196" s="366" t="s">
        <v>771</v>
      </c>
      <c r="B196" s="156" t="s">
        <v>772</v>
      </c>
      <c r="C196" s="135">
        <v>2500</v>
      </c>
      <c r="D196" s="139">
        <v>2500</v>
      </c>
      <c r="E196" s="139"/>
      <c r="F196" s="139"/>
      <c r="G196" s="139"/>
      <c r="H196" s="141"/>
      <c r="I196" s="141"/>
    </row>
    <row r="197" spans="1:9" s="281" customFormat="1">
      <c r="A197" s="366" t="s">
        <v>773</v>
      </c>
      <c r="B197" s="156" t="s">
        <v>774</v>
      </c>
      <c r="C197" s="135">
        <v>2500</v>
      </c>
      <c r="D197" s="139">
        <v>2500</v>
      </c>
      <c r="E197" s="139"/>
      <c r="F197" s="139"/>
      <c r="G197" s="139"/>
      <c r="H197" s="141"/>
      <c r="I197" s="141"/>
    </row>
    <row r="198" spans="1:9" s="281" customFormat="1">
      <c r="A198" s="366" t="s">
        <v>775</v>
      </c>
      <c r="B198" s="156" t="s">
        <v>776</v>
      </c>
      <c r="C198" s="135">
        <v>2500</v>
      </c>
      <c r="D198" s="139">
        <v>2500</v>
      </c>
      <c r="E198" s="139"/>
      <c r="F198" s="139"/>
      <c r="G198" s="139"/>
      <c r="H198" s="141"/>
      <c r="I198" s="141"/>
    </row>
    <row r="199" spans="1:9" s="281" customFormat="1">
      <c r="A199" s="366" t="s">
        <v>777</v>
      </c>
      <c r="B199" s="156" t="s">
        <v>778</v>
      </c>
      <c r="C199" s="135">
        <v>1785</v>
      </c>
      <c r="D199" s="139">
        <v>1785</v>
      </c>
      <c r="E199" s="139"/>
      <c r="F199" s="139"/>
      <c r="G199" s="139"/>
      <c r="H199" s="141"/>
      <c r="I199" s="141"/>
    </row>
    <row r="200" spans="1:9" s="281" customFormat="1">
      <c r="A200" s="366" t="s">
        <v>779</v>
      </c>
      <c r="B200" s="156" t="s">
        <v>780</v>
      </c>
      <c r="C200" s="135">
        <v>2500</v>
      </c>
      <c r="D200" s="139">
        <v>2500</v>
      </c>
      <c r="E200" s="139"/>
      <c r="F200" s="139"/>
      <c r="G200" s="139"/>
      <c r="H200" s="141"/>
      <c r="I200" s="141"/>
    </row>
    <row r="201" spans="1:9" s="281" customFormat="1">
      <c r="A201" s="366" t="s">
        <v>781</v>
      </c>
      <c r="B201" s="156" t="s">
        <v>782</v>
      </c>
      <c r="C201" s="135">
        <v>2500</v>
      </c>
      <c r="D201" s="139">
        <v>2500</v>
      </c>
      <c r="E201" s="139"/>
      <c r="F201" s="139"/>
      <c r="G201" s="139"/>
      <c r="H201" s="141"/>
      <c r="I201" s="141"/>
    </row>
    <row r="202" spans="1:9" s="281" customFormat="1">
      <c r="A202" s="366" t="s">
        <v>783</v>
      </c>
      <c r="B202" s="156" t="s">
        <v>784</v>
      </c>
      <c r="C202" s="135">
        <v>2000</v>
      </c>
      <c r="D202" s="139">
        <v>2000</v>
      </c>
      <c r="E202" s="139"/>
      <c r="F202" s="139"/>
      <c r="G202" s="139"/>
      <c r="H202" s="141"/>
      <c r="I202" s="141"/>
    </row>
    <row r="203" spans="1:9" s="281" customFormat="1">
      <c r="A203" s="366" t="s">
        <v>785</v>
      </c>
      <c r="B203" s="156" t="s">
        <v>786</v>
      </c>
      <c r="C203" s="135">
        <v>2500</v>
      </c>
      <c r="D203" s="139">
        <v>2500</v>
      </c>
      <c r="E203" s="139"/>
      <c r="F203" s="139"/>
      <c r="G203" s="139"/>
      <c r="H203" s="141"/>
      <c r="I203" s="141"/>
    </row>
    <row r="204" spans="1:9" s="281" customFormat="1">
      <c r="A204" s="366" t="s">
        <v>787</v>
      </c>
      <c r="B204" s="156" t="s">
        <v>788</v>
      </c>
      <c r="C204" s="135">
        <v>2500</v>
      </c>
      <c r="D204" s="139">
        <v>2500</v>
      </c>
      <c r="E204" s="139"/>
      <c r="F204" s="139"/>
      <c r="G204" s="139"/>
      <c r="H204" s="141"/>
      <c r="I204" s="141"/>
    </row>
    <row r="205" spans="1:9" s="281" customFormat="1">
      <c r="A205" s="366" t="s">
        <v>789</v>
      </c>
      <c r="B205" s="156" t="s">
        <v>790</v>
      </c>
      <c r="C205" s="135">
        <v>2500</v>
      </c>
      <c r="D205" s="139">
        <v>2500</v>
      </c>
      <c r="E205" s="139"/>
      <c r="F205" s="139"/>
      <c r="G205" s="139"/>
      <c r="H205" s="141"/>
      <c r="I205" s="141"/>
    </row>
    <row r="206" spans="1:9" s="281" customFormat="1">
      <c r="A206" s="366" t="s">
        <v>791</v>
      </c>
      <c r="B206" s="156" t="s">
        <v>792</v>
      </c>
      <c r="C206" s="135">
        <v>1050</v>
      </c>
      <c r="D206" s="139">
        <v>1050</v>
      </c>
      <c r="E206" s="139"/>
      <c r="F206" s="139"/>
      <c r="G206" s="139"/>
      <c r="H206" s="141"/>
      <c r="I206" s="141"/>
    </row>
    <row r="207" spans="1:9" s="281" customFormat="1">
      <c r="A207" s="366" t="s">
        <v>793</v>
      </c>
      <c r="B207" s="156" t="s">
        <v>794</v>
      </c>
      <c r="C207" s="135">
        <v>2500</v>
      </c>
      <c r="D207" s="139">
        <v>2500</v>
      </c>
      <c r="E207" s="139"/>
      <c r="F207" s="139"/>
      <c r="G207" s="139"/>
      <c r="H207" s="141"/>
      <c r="I207" s="141"/>
    </row>
    <row r="208" spans="1:9" s="281" customFormat="1">
      <c r="A208" s="366" t="s">
        <v>795</v>
      </c>
      <c r="B208" s="156" t="s">
        <v>796</v>
      </c>
      <c r="C208" s="135">
        <v>2205</v>
      </c>
      <c r="D208" s="139">
        <v>2205</v>
      </c>
      <c r="E208" s="139"/>
      <c r="F208" s="139"/>
      <c r="G208" s="139"/>
      <c r="H208" s="141"/>
      <c r="I208" s="141"/>
    </row>
    <row r="209" spans="1:9" s="281" customFormat="1">
      <c r="A209" s="366" t="s">
        <v>797</v>
      </c>
      <c r="B209" s="156" t="s">
        <v>798</v>
      </c>
      <c r="C209" s="135">
        <v>2500</v>
      </c>
      <c r="D209" s="139">
        <v>2500</v>
      </c>
      <c r="E209" s="139"/>
      <c r="F209" s="139"/>
      <c r="G209" s="139"/>
      <c r="H209" s="141"/>
      <c r="I209" s="141"/>
    </row>
    <row r="210" spans="1:9" s="281" customFormat="1">
      <c r="A210" s="366" t="s">
        <v>799</v>
      </c>
      <c r="B210" s="156" t="s">
        <v>800</v>
      </c>
      <c r="C210" s="135">
        <v>2500</v>
      </c>
      <c r="D210" s="139">
        <v>2500</v>
      </c>
      <c r="E210" s="139"/>
      <c r="F210" s="139"/>
      <c r="G210" s="139"/>
      <c r="H210" s="141"/>
      <c r="I210" s="141"/>
    </row>
    <row r="211" spans="1:9" s="281" customFormat="1">
      <c r="A211" s="366" t="s">
        <v>801</v>
      </c>
      <c r="B211" s="156" t="s">
        <v>802</v>
      </c>
      <c r="C211" s="135">
        <v>2500</v>
      </c>
      <c r="D211" s="139">
        <v>2500</v>
      </c>
      <c r="E211" s="139"/>
      <c r="F211" s="139"/>
      <c r="G211" s="139"/>
      <c r="H211" s="141"/>
      <c r="I211" s="141"/>
    </row>
    <row r="212" spans="1:9" s="281" customFormat="1">
      <c r="A212" s="366" t="s">
        <v>803</v>
      </c>
      <c r="B212" s="156" t="s">
        <v>804</v>
      </c>
      <c r="C212" s="135">
        <v>2500</v>
      </c>
      <c r="D212" s="139">
        <v>2500</v>
      </c>
      <c r="E212" s="139"/>
      <c r="F212" s="139"/>
      <c r="G212" s="139"/>
      <c r="H212" s="141"/>
      <c r="I212" s="141"/>
    </row>
    <row r="213" spans="1:9" s="281" customFormat="1">
      <c r="A213" s="366" t="s">
        <v>805</v>
      </c>
      <c r="B213" s="156" t="s">
        <v>806</v>
      </c>
      <c r="C213" s="135">
        <v>2365</v>
      </c>
      <c r="D213" s="139">
        <v>2365</v>
      </c>
      <c r="E213" s="139"/>
      <c r="F213" s="139"/>
      <c r="G213" s="139"/>
      <c r="H213" s="141"/>
      <c r="I213" s="141"/>
    </row>
    <row r="214" spans="1:9" s="281" customFormat="1">
      <c r="A214" s="366" t="s">
        <v>807</v>
      </c>
      <c r="B214" s="156" t="s">
        <v>808</v>
      </c>
      <c r="C214" s="135">
        <v>2500</v>
      </c>
      <c r="D214" s="139">
        <v>2500</v>
      </c>
      <c r="E214" s="139"/>
      <c r="F214" s="139"/>
      <c r="G214" s="139"/>
      <c r="H214" s="141"/>
      <c r="I214" s="141"/>
    </row>
    <row r="215" spans="1:9" s="281" customFormat="1">
      <c r="A215" s="366" t="s">
        <v>809</v>
      </c>
      <c r="B215" s="156" t="s">
        <v>810</v>
      </c>
      <c r="C215" s="135">
        <v>2500</v>
      </c>
      <c r="D215" s="139">
        <v>2500</v>
      </c>
      <c r="E215" s="139"/>
      <c r="F215" s="139"/>
      <c r="G215" s="139"/>
      <c r="H215" s="141"/>
      <c r="I215" s="141"/>
    </row>
    <row r="216" spans="1:9" s="281" customFormat="1">
      <c r="A216" s="366" t="s">
        <v>811</v>
      </c>
      <c r="B216" s="156" t="s">
        <v>812</v>
      </c>
      <c r="C216" s="135">
        <v>1920</v>
      </c>
      <c r="D216" s="139">
        <v>1920</v>
      </c>
      <c r="E216" s="139"/>
      <c r="F216" s="139"/>
      <c r="G216" s="139"/>
      <c r="H216" s="141"/>
      <c r="I216" s="141"/>
    </row>
    <row r="217" spans="1:9" s="281" customFormat="1">
      <c r="A217" s="366" t="s">
        <v>813</v>
      </c>
      <c r="B217" s="156" t="s">
        <v>814</v>
      </c>
      <c r="C217" s="135">
        <v>2445</v>
      </c>
      <c r="D217" s="139">
        <v>2445</v>
      </c>
      <c r="E217" s="139"/>
      <c r="F217" s="139"/>
      <c r="G217" s="139"/>
      <c r="H217" s="141"/>
      <c r="I217" s="141"/>
    </row>
    <row r="218" spans="1:9" s="281" customFormat="1">
      <c r="A218" s="366" t="s">
        <v>815</v>
      </c>
      <c r="B218" s="156" t="s">
        <v>816</v>
      </c>
      <c r="C218" s="135">
        <v>1835</v>
      </c>
      <c r="D218" s="139">
        <v>1835</v>
      </c>
      <c r="E218" s="139"/>
      <c r="F218" s="139"/>
      <c r="G218" s="139"/>
      <c r="H218" s="141"/>
      <c r="I218" s="141"/>
    </row>
    <row r="219" spans="1:9" s="281" customFormat="1">
      <c r="A219" s="366" t="s">
        <v>817</v>
      </c>
      <c r="B219" s="156" t="s">
        <v>818</v>
      </c>
      <c r="C219" s="135">
        <v>580</v>
      </c>
      <c r="D219" s="139">
        <v>580</v>
      </c>
      <c r="E219" s="139"/>
      <c r="F219" s="139"/>
      <c r="G219" s="139"/>
      <c r="H219" s="141"/>
      <c r="I219" s="141"/>
    </row>
    <row r="220" spans="1:9" s="281" customFormat="1">
      <c r="A220" s="366" t="s">
        <v>819</v>
      </c>
      <c r="B220" s="156" t="s">
        <v>820</v>
      </c>
      <c r="C220" s="135">
        <v>535</v>
      </c>
      <c r="D220" s="139">
        <v>535</v>
      </c>
      <c r="E220" s="139"/>
      <c r="F220" s="139"/>
      <c r="G220" s="139"/>
      <c r="H220" s="141"/>
      <c r="I220" s="141"/>
    </row>
    <row r="221" spans="1:9" s="281" customFormat="1">
      <c r="A221" s="366" t="s">
        <v>821</v>
      </c>
      <c r="B221" s="156" t="s">
        <v>822</v>
      </c>
      <c r="C221" s="135">
        <v>2500</v>
      </c>
      <c r="D221" s="139">
        <v>2500</v>
      </c>
      <c r="E221" s="139"/>
      <c r="F221" s="139"/>
      <c r="G221" s="139"/>
      <c r="H221" s="141"/>
      <c r="I221" s="141"/>
    </row>
    <row r="222" spans="1:9" s="281" customFormat="1">
      <c r="A222" s="366" t="s">
        <v>823</v>
      </c>
      <c r="B222" s="156" t="s">
        <v>824</v>
      </c>
      <c r="C222" s="135">
        <v>730</v>
      </c>
      <c r="D222" s="139">
        <v>730</v>
      </c>
      <c r="E222" s="139"/>
      <c r="F222" s="139"/>
      <c r="G222" s="139"/>
      <c r="H222" s="141"/>
      <c r="I222" s="141"/>
    </row>
    <row r="223" spans="1:9" s="281" customFormat="1">
      <c r="A223" s="366" t="s">
        <v>825</v>
      </c>
      <c r="B223" s="156" t="s">
        <v>826</v>
      </c>
      <c r="C223" s="135">
        <v>2500</v>
      </c>
      <c r="D223" s="139">
        <v>2500</v>
      </c>
      <c r="E223" s="139"/>
      <c r="F223" s="139"/>
      <c r="G223" s="139"/>
      <c r="H223" s="141"/>
      <c r="I223" s="141"/>
    </row>
    <row r="224" spans="1:9" s="281" customFormat="1">
      <c r="A224" s="366" t="s">
        <v>827</v>
      </c>
      <c r="B224" s="156" t="s">
        <v>828</v>
      </c>
      <c r="C224" s="135">
        <v>2000</v>
      </c>
      <c r="D224" s="139">
        <v>2000</v>
      </c>
      <c r="E224" s="139"/>
      <c r="F224" s="139"/>
      <c r="G224" s="139"/>
      <c r="H224" s="141"/>
      <c r="I224" s="141"/>
    </row>
    <row r="225" spans="1:9" s="281" customFormat="1">
      <c r="A225" s="366" t="s">
        <v>829</v>
      </c>
      <c r="B225" s="156" t="s">
        <v>830</v>
      </c>
      <c r="C225" s="135">
        <v>2500</v>
      </c>
      <c r="D225" s="139">
        <v>2500</v>
      </c>
      <c r="E225" s="139"/>
      <c r="F225" s="139"/>
      <c r="G225" s="139"/>
      <c r="H225" s="141"/>
      <c r="I225" s="141"/>
    </row>
    <row r="226" spans="1:9" s="281" customFormat="1">
      <c r="A226" s="366" t="s">
        <v>831</v>
      </c>
      <c r="B226" s="156" t="s">
        <v>832</v>
      </c>
      <c r="C226" s="135">
        <v>2500</v>
      </c>
      <c r="D226" s="139">
        <v>2500</v>
      </c>
      <c r="E226" s="139"/>
      <c r="F226" s="139"/>
      <c r="G226" s="139"/>
      <c r="H226" s="141"/>
      <c r="I226" s="141"/>
    </row>
    <row r="227" spans="1:9" s="281" customFormat="1">
      <c r="A227" s="366" t="s">
        <v>833</v>
      </c>
      <c r="B227" s="156" t="s">
        <v>834</v>
      </c>
      <c r="C227" s="135">
        <v>2500</v>
      </c>
      <c r="D227" s="139">
        <v>2500</v>
      </c>
      <c r="E227" s="139"/>
      <c r="F227" s="139"/>
      <c r="G227" s="139"/>
      <c r="H227" s="141"/>
      <c r="I227" s="141"/>
    </row>
    <row r="228" spans="1:9" s="281" customFormat="1">
      <c r="A228" s="366" t="s">
        <v>835</v>
      </c>
      <c r="B228" s="156" t="s">
        <v>836</v>
      </c>
      <c r="C228" s="135">
        <v>2500</v>
      </c>
      <c r="D228" s="139">
        <v>2500</v>
      </c>
      <c r="E228" s="139"/>
      <c r="F228" s="139"/>
      <c r="G228" s="139"/>
      <c r="H228" s="141"/>
      <c r="I228" s="141"/>
    </row>
    <row r="229" spans="1:9" s="281" customFormat="1">
      <c r="A229" s="366" t="s">
        <v>837</v>
      </c>
      <c r="B229" s="156" t="s">
        <v>838</v>
      </c>
      <c r="C229" s="135">
        <v>2500</v>
      </c>
      <c r="D229" s="139">
        <v>2500</v>
      </c>
      <c r="E229" s="139"/>
      <c r="F229" s="139"/>
      <c r="G229" s="139"/>
      <c r="H229" s="141"/>
      <c r="I229" s="141"/>
    </row>
    <row r="230" spans="1:9" s="281" customFormat="1">
      <c r="A230" s="366" t="s">
        <v>839</v>
      </c>
      <c r="B230" s="156" t="s">
        <v>840</v>
      </c>
      <c r="C230" s="135">
        <v>2500</v>
      </c>
      <c r="D230" s="139">
        <v>2500</v>
      </c>
      <c r="E230" s="139"/>
      <c r="F230" s="139"/>
      <c r="G230" s="139"/>
      <c r="H230" s="141"/>
      <c r="I230" s="141"/>
    </row>
    <row r="231" spans="1:9" s="281" customFormat="1">
      <c r="A231" s="366" t="s">
        <v>841</v>
      </c>
      <c r="B231" s="156" t="s">
        <v>842</v>
      </c>
      <c r="C231" s="135">
        <v>1000</v>
      </c>
      <c r="D231" s="139">
        <v>1000</v>
      </c>
      <c r="E231" s="139"/>
      <c r="F231" s="139"/>
      <c r="G231" s="139"/>
      <c r="H231" s="141"/>
      <c r="I231" s="141"/>
    </row>
    <row r="232" spans="1:9" s="281" customFormat="1">
      <c r="A232" s="366" t="s">
        <v>843</v>
      </c>
      <c r="B232" s="156" t="s">
        <v>844</v>
      </c>
      <c r="C232" s="135">
        <v>2000</v>
      </c>
      <c r="D232" s="139">
        <v>2000</v>
      </c>
      <c r="E232" s="139"/>
      <c r="F232" s="139"/>
      <c r="G232" s="139"/>
      <c r="H232" s="141"/>
      <c r="I232" s="141"/>
    </row>
    <row r="233" spans="1:9" s="281" customFormat="1">
      <c r="A233" s="366" t="s">
        <v>845</v>
      </c>
      <c r="B233" s="156" t="s">
        <v>846</v>
      </c>
      <c r="C233" s="135">
        <v>2500</v>
      </c>
      <c r="D233" s="139">
        <v>2500</v>
      </c>
      <c r="E233" s="139"/>
      <c r="F233" s="139"/>
      <c r="G233" s="139"/>
      <c r="H233" s="141"/>
      <c r="I233" s="141"/>
    </row>
    <row r="234" spans="1:9" s="281" customFormat="1">
      <c r="A234" s="366" t="s">
        <v>847</v>
      </c>
      <c r="B234" s="156" t="s">
        <v>848</v>
      </c>
      <c r="C234" s="135">
        <v>2500</v>
      </c>
      <c r="D234" s="139">
        <v>2500</v>
      </c>
      <c r="E234" s="139"/>
      <c r="F234" s="139"/>
      <c r="G234" s="139"/>
      <c r="H234" s="141"/>
      <c r="I234" s="141"/>
    </row>
    <row r="235" spans="1:9" s="281" customFormat="1">
      <c r="A235" s="366" t="s">
        <v>849</v>
      </c>
      <c r="B235" s="156" t="s">
        <v>850</v>
      </c>
      <c r="C235" s="135">
        <v>2500</v>
      </c>
      <c r="D235" s="139">
        <v>2500</v>
      </c>
      <c r="E235" s="139"/>
      <c r="F235" s="139"/>
      <c r="G235" s="139"/>
      <c r="H235" s="141"/>
      <c r="I235" s="141"/>
    </row>
    <row r="236" spans="1:9" s="281" customFormat="1">
      <c r="A236" s="366" t="s">
        <v>851</v>
      </c>
      <c r="B236" s="156" t="s">
        <v>852</v>
      </c>
      <c r="C236" s="135">
        <v>2500</v>
      </c>
      <c r="D236" s="139">
        <v>2500</v>
      </c>
      <c r="E236" s="139"/>
      <c r="F236" s="139"/>
      <c r="G236" s="139"/>
      <c r="H236" s="141"/>
      <c r="I236" s="141"/>
    </row>
    <row r="237" spans="1:9" s="281" customFormat="1">
      <c r="A237" s="366" t="s">
        <v>853</v>
      </c>
      <c r="B237" s="156" t="s">
        <v>854</v>
      </c>
      <c r="C237" s="135">
        <v>2500</v>
      </c>
      <c r="D237" s="139">
        <v>2500</v>
      </c>
      <c r="E237" s="139"/>
      <c r="F237" s="139"/>
      <c r="G237" s="139"/>
      <c r="H237" s="141"/>
      <c r="I237" s="141"/>
    </row>
    <row r="238" spans="1:9" s="281" customFormat="1">
      <c r="A238" s="366" t="s">
        <v>855</v>
      </c>
      <c r="B238" s="156" t="s">
        <v>856</v>
      </c>
      <c r="C238" s="135">
        <v>2500</v>
      </c>
      <c r="D238" s="139">
        <v>2500</v>
      </c>
      <c r="E238" s="139"/>
      <c r="F238" s="139"/>
      <c r="G238" s="139"/>
      <c r="H238" s="141"/>
      <c r="I238" s="141"/>
    </row>
    <row r="239" spans="1:9" s="281" customFormat="1">
      <c r="A239" s="366" t="s">
        <v>857</v>
      </c>
      <c r="B239" s="156" t="s">
        <v>858</v>
      </c>
      <c r="C239" s="135">
        <v>2500</v>
      </c>
      <c r="D239" s="139">
        <v>2500</v>
      </c>
      <c r="E239" s="139"/>
      <c r="F239" s="139"/>
      <c r="G239" s="139"/>
      <c r="H239" s="141"/>
      <c r="I239" s="141"/>
    </row>
    <row r="240" spans="1:9" s="281" customFormat="1">
      <c r="A240" s="366" t="s">
        <v>859</v>
      </c>
      <c r="B240" s="156" t="s">
        <v>860</v>
      </c>
      <c r="C240" s="135">
        <v>2500</v>
      </c>
      <c r="D240" s="139">
        <v>2500</v>
      </c>
      <c r="E240" s="139"/>
      <c r="F240" s="139"/>
      <c r="G240" s="139"/>
      <c r="H240" s="141"/>
      <c r="I240" s="141"/>
    </row>
    <row r="241" spans="1:9" s="281" customFormat="1">
      <c r="A241" s="366" t="s">
        <v>861</v>
      </c>
      <c r="B241" s="156" t="s">
        <v>862</v>
      </c>
      <c r="C241" s="135">
        <v>2040</v>
      </c>
      <c r="D241" s="139">
        <v>2040</v>
      </c>
      <c r="E241" s="139"/>
      <c r="F241" s="139"/>
      <c r="G241" s="139"/>
      <c r="H241" s="141"/>
      <c r="I241" s="141"/>
    </row>
    <row r="242" spans="1:9" s="281" customFormat="1">
      <c r="A242" s="366" t="s">
        <v>863</v>
      </c>
      <c r="B242" s="156" t="s">
        <v>864</v>
      </c>
      <c r="C242" s="135">
        <v>2500</v>
      </c>
      <c r="D242" s="139">
        <v>2500</v>
      </c>
      <c r="E242" s="139"/>
      <c r="F242" s="139"/>
      <c r="G242" s="139"/>
      <c r="H242" s="141"/>
      <c r="I242" s="141"/>
    </row>
    <row r="243" spans="1:9" s="281" customFormat="1">
      <c r="A243" s="366" t="s">
        <v>865</v>
      </c>
      <c r="B243" s="156" t="s">
        <v>866</v>
      </c>
      <c r="C243" s="135">
        <v>2420</v>
      </c>
      <c r="D243" s="139">
        <v>2420</v>
      </c>
      <c r="E243" s="139"/>
      <c r="F243" s="139"/>
      <c r="G243" s="139"/>
      <c r="H243" s="141"/>
      <c r="I243" s="141"/>
    </row>
    <row r="244" spans="1:9" s="281" customFormat="1">
      <c r="A244" s="366" t="s">
        <v>867</v>
      </c>
      <c r="B244" s="156" t="s">
        <v>868</v>
      </c>
      <c r="C244" s="135">
        <v>670</v>
      </c>
      <c r="D244" s="139">
        <v>670</v>
      </c>
      <c r="E244" s="139"/>
      <c r="F244" s="139"/>
      <c r="G244" s="139"/>
      <c r="H244" s="141"/>
      <c r="I244" s="141"/>
    </row>
    <row r="245" spans="1:9" s="281" customFormat="1">
      <c r="A245" s="366" t="s">
        <v>869</v>
      </c>
      <c r="B245" s="156" t="s">
        <v>870</v>
      </c>
      <c r="C245" s="135">
        <v>2500</v>
      </c>
      <c r="D245" s="139">
        <v>2500</v>
      </c>
      <c r="E245" s="139"/>
      <c r="F245" s="139"/>
      <c r="G245" s="139"/>
      <c r="H245" s="141"/>
      <c r="I245" s="141"/>
    </row>
    <row r="246" spans="1:9" s="281" customFormat="1">
      <c r="A246" s="366" t="s">
        <v>871</v>
      </c>
      <c r="B246" s="156" t="s">
        <v>872</v>
      </c>
      <c r="C246" s="135">
        <v>1760</v>
      </c>
      <c r="D246" s="139">
        <v>1760</v>
      </c>
      <c r="E246" s="139"/>
      <c r="F246" s="139"/>
      <c r="G246" s="139"/>
      <c r="H246" s="141"/>
      <c r="I246" s="141"/>
    </row>
    <row r="247" spans="1:9" s="281" customFormat="1">
      <c r="A247" s="366" t="s">
        <v>873</v>
      </c>
      <c r="B247" s="156" t="s">
        <v>874</v>
      </c>
      <c r="C247" s="135">
        <v>1370</v>
      </c>
      <c r="D247" s="139">
        <v>1370</v>
      </c>
      <c r="E247" s="139"/>
      <c r="F247" s="139"/>
      <c r="G247" s="139"/>
      <c r="H247" s="141"/>
      <c r="I247" s="141"/>
    </row>
    <row r="248" spans="1:9" s="281" customFormat="1">
      <c r="A248" s="366" t="s">
        <v>875</v>
      </c>
      <c r="B248" s="156" t="s">
        <v>876</v>
      </c>
      <c r="C248" s="135">
        <v>1690</v>
      </c>
      <c r="D248" s="139">
        <v>1690</v>
      </c>
      <c r="E248" s="139"/>
      <c r="F248" s="139"/>
      <c r="G248" s="139"/>
      <c r="H248" s="141"/>
      <c r="I248" s="141"/>
    </row>
    <row r="249" spans="1:9" s="281" customFormat="1">
      <c r="A249" s="366" t="s">
        <v>877</v>
      </c>
      <c r="B249" s="156" t="s">
        <v>878</v>
      </c>
      <c r="C249" s="135">
        <v>2295</v>
      </c>
      <c r="D249" s="139">
        <v>2295</v>
      </c>
      <c r="E249" s="139"/>
      <c r="F249" s="139"/>
      <c r="G249" s="139"/>
      <c r="H249" s="141"/>
      <c r="I249" s="141"/>
    </row>
    <row r="250" spans="1:9" s="281" customFormat="1">
      <c r="A250" s="366" t="s">
        <v>879</v>
      </c>
      <c r="B250" s="156" t="s">
        <v>880</v>
      </c>
      <c r="C250" s="135">
        <v>2500</v>
      </c>
      <c r="D250" s="139">
        <v>2500</v>
      </c>
      <c r="E250" s="139"/>
      <c r="F250" s="139"/>
      <c r="G250" s="139"/>
      <c r="H250" s="141"/>
      <c r="I250" s="141"/>
    </row>
    <row r="251" spans="1:9" s="281" customFormat="1">
      <c r="A251" s="366" t="s">
        <v>881</v>
      </c>
      <c r="B251" s="156" t="s">
        <v>882</v>
      </c>
      <c r="C251" s="135">
        <v>2500</v>
      </c>
      <c r="D251" s="139">
        <v>2500</v>
      </c>
      <c r="E251" s="139"/>
      <c r="F251" s="139"/>
      <c r="G251" s="139"/>
      <c r="H251" s="141"/>
      <c r="I251" s="141"/>
    </row>
    <row r="252" spans="1:9" s="281" customFormat="1">
      <c r="A252" s="366" t="s">
        <v>883</v>
      </c>
      <c r="B252" s="156" t="s">
        <v>884</v>
      </c>
      <c r="C252" s="135">
        <v>1625</v>
      </c>
      <c r="D252" s="139">
        <v>1625</v>
      </c>
      <c r="E252" s="139"/>
      <c r="F252" s="139"/>
      <c r="G252" s="139"/>
      <c r="H252" s="141"/>
      <c r="I252" s="141"/>
    </row>
    <row r="253" spans="1:9" s="281" customFormat="1">
      <c r="A253" s="366" t="s">
        <v>885</v>
      </c>
      <c r="B253" s="156" t="s">
        <v>886</v>
      </c>
      <c r="C253" s="135">
        <v>2500</v>
      </c>
      <c r="D253" s="139">
        <v>2500</v>
      </c>
      <c r="E253" s="139"/>
      <c r="F253" s="139"/>
      <c r="G253" s="139"/>
      <c r="H253" s="141"/>
      <c r="I253" s="141"/>
    </row>
    <row r="254" spans="1:9" s="281" customFormat="1">
      <c r="A254" s="366" t="s">
        <v>887</v>
      </c>
      <c r="B254" s="156" t="s">
        <v>888</v>
      </c>
      <c r="C254" s="135">
        <v>2110</v>
      </c>
      <c r="D254" s="139">
        <v>2110</v>
      </c>
      <c r="E254" s="139"/>
      <c r="F254" s="139"/>
      <c r="G254" s="139"/>
      <c r="H254" s="141"/>
      <c r="I254" s="141"/>
    </row>
    <row r="255" spans="1:9" s="281" customFormat="1">
      <c r="A255" s="366" t="s">
        <v>889</v>
      </c>
      <c r="B255" s="156" t="s">
        <v>890</v>
      </c>
      <c r="C255" s="135">
        <v>2500</v>
      </c>
      <c r="D255" s="139">
        <v>2500</v>
      </c>
      <c r="E255" s="139"/>
      <c r="F255" s="139"/>
      <c r="G255" s="139"/>
      <c r="H255" s="141"/>
      <c r="I255" s="141"/>
    </row>
    <row r="256" spans="1:9" s="281" customFormat="1">
      <c r="A256" s="366" t="s">
        <v>891</v>
      </c>
      <c r="B256" s="156" t="s">
        <v>892</v>
      </c>
      <c r="C256" s="135">
        <v>1745</v>
      </c>
      <c r="D256" s="139">
        <v>1745</v>
      </c>
      <c r="E256" s="139"/>
      <c r="F256" s="139"/>
      <c r="G256" s="139"/>
      <c r="H256" s="141"/>
      <c r="I256" s="141"/>
    </row>
    <row r="257" spans="1:9" s="281" customFormat="1">
      <c r="A257" s="366" t="s">
        <v>893</v>
      </c>
      <c r="B257" s="156" t="s">
        <v>894</v>
      </c>
      <c r="C257" s="135">
        <v>2500</v>
      </c>
      <c r="D257" s="139">
        <v>2500</v>
      </c>
      <c r="E257" s="139"/>
      <c r="F257" s="139"/>
      <c r="G257" s="139"/>
      <c r="H257" s="141"/>
      <c r="I257" s="141"/>
    </row>
    <row r="258" spans="1:9" s="281" customFormat="1">
      <c r="A258" s="366" t="s">
        <v>895</v>
      </c>
      <c r="B258" s="156" t="s">
        <v>896</v>
      </c>
      <c r="C258" s="135">
        <v>2500</v>
      </c>
      <c r="D258" s="139">
        <v>2500</v>
      </c>
      <c r="E258" s="139"/>
      <c r="F258" s="139"/>
      <c r="G258" s="139"/>
      <c r="H258" s="141"/>
      <c r="I258" s="141"/>
    </row>
    <row r="259" spans="1:9" s="281" customFormat="1">
      <c r="A259" s="366" t="s">
        <v>897</v>
      </c>
      <c r="B259" s="156" t="s">
        <v>898</v>
      </c>
      <c r="C259" s="135">
        <v>1850</v>
      </c>
      <c r="D259" s="139">
        <v>1850</v>
      </c>
      <c r="E259" s="139"/>
      <c r="F259" s="139"/>
      <c r="G259" s="139"/>
      <c r="H259" s="141"/>
      <c r="I259" s="141"/>
    </row>
    <row r="260" spans="1:9" s="281" customFormat="1">
      <c r="A260" s="366" t="s">
        <v>899</v>
      </c>
      <c r="B260" s="156" t="s">
        <v>900</v>
      </c>
      <c r="C260" s="135">
        <v>2500</v>
      </c>
      <c r="D260" s="139">
        <v>2500</v>
      </c>
      <c r="E260" s="139"/>
      <c r="F260" s="139"/>
      <c r="G260" s="139"/>
      <c r="H260" s="141"/>
      <c r="I260" s="141"/>
    </row>
    <row r="261" spans="1:9" s="281" customFormat="1">
      <c r="A261" s="366" t="s">
        <v>901</v>
      </c>
      <c r="B261" s="156" t="s">
        <v>902</v>
      </c>
      <c r="C261" s="135">
        <v>2150</v>
      </c>
      <c r="D261" s="139">
        <v>2150</v>
      </c>
      <c r="E261" s="139"/>
      <c r="F261" s="139"/>
      <c r="G261" s="139"/>
      <c r="H261" s="141"/>
      <c r="I261" s="141"/>
    </row>
    <row r="262" spans="1:9" s="281" customFormat="1">
      <c r="A262" s="366" t="s">
        <v>903</v>
      </c>
      <c r="B262" s="156" t="s">
        <v>904</v>
      </c>
      <c r="C262" s="135">
        <v>650</v>
      </c>
      <c r="D262" s="139">
        <v>650</v>
      </c>
      <c r="E262" s="139"/>
      <c r="F262" s="139"/>
      <c r="G262" s="139"/>
      <c r="H262" s="141"/>
      <c r="I262" s="141"/>
    </row>
    <row r="263" spans="1:9" s="281" customFormat="1">
      <c r="A263" s="366" t="s">
        <v>905</v>
      </c>
      <c r="B263" s="156" t="s">
        <v>906</v>
      </c>
      <c r="C263" s="135">
        <v>2500</v>
      </c>
      <c r="D263" s="139">
        <v>2500</v>
      </c>
      <c r="E263" s="139"/>
      <c r="F263" s="139"/>
      <c r="G263" s="139"/>
      <c r="H263" s="141"/>
      <c r="I263" s="141"/>
    </row>
    <row r="264" spans="1:9" s="281" customFormat="1">
      <c r="A264" s="366" t="s">
        <v>907</v>
      </c>
      <c r="B264" s="156" t="s">
        <v>908</v>
      </c>
      <c r="C264" s="135">
        <v>2000</v>
      </c>
      <c r="D264" s="139">
        <v>2000</v>
      </c>
      <c r="E264" s="139"/>
      <c r="F264" s="139"/>
      <c r="G264" s="139"/>
      <c r="H264" s="141"/>
      <c r="I264" s="141"/>
    </row>
    <row r="265" spans="1:9" s="281" customFormat="1">
      <c r="A265" s="366" t="s">
        <v>909</v>
      </c>
      <c r="B265" s="156" t="s">
        <v>910</v>
      </c>
      <c r="C265" s="135">
        <v>2500</v>
      </c>
      <c r="D265" s="139">
        <v>2500</v>
      </c>
      <c r="E265" s="139"/>
      <c r="F265" s="139"/>
      <c r="G265" s="139"/>
      <c r="H265" s="141"/>
      <c r="I265" s="141"/>
    </row>
    <row r="266" spans="1:9" s="281" customFormat="1">
      <c r="A266" s="366" t="s">
        <v>911</v>
      </c>
      <c r="B266" s="156" t="s">
        <v>912</v>
      </c>
      <c r="C266" s="135">
        <v>1975</v>
      </c>
      <c r="D266" s="139">
        <v>1975</v>
      </c>
      <c r="E266" s="139"/>
      <c r="F266" s="139"/>
      <c r="G266" s="139"/>
      <c r="H266" s="141"/>
      <c r="I266" s="141"/>
    </row>
    <row r="267" spans="1:9" s="281" customFormat="1">
      <c r="A267" s="366" t="s">
        <v>913</v>
      </c>
      <c r="B267" s="156" t="s">
        <v>914</v>
      </c>
      <c r="C267" s="135">
        <v>2500</v>
      </c>
      <c r="D267" s="139">
        <v>2500</v>
      </c>
      <c r="E267" s="139"/>
      <c r="F267" s="139"/>
      <c r="G267" s="139"/>
      <c r="H267" s="141"/>
      <c r="I267" s="141"/>
    </row>
    <row r="268" spans="1:9" s="281" customFormat="1">
      <c r="A268" s="366" t="s">
        <v>915</v>
      </c>
      <c r="B268" s="156" t="s">
        <v>916</v>
      </c>
      <c r="C268" s="135">
        <v>2500</v>
      </c>
      <c r="D268" s="139">
        <v>2500</v>
      </c>
      <c r="E268" s="139"/>
      <c r="F268" s="139"/>
      <c r="G268" s="139"/>
      <c r="H268" s="141"/>
      <c r="I268" s="141"/>
    </row>
    <row r="269" spans="1:9" s="281" customFormat="1">
      <c r="A269" s="366" t="s">
        <v>917</v>
      </c>
      <c r="B269" s="156" t="s">
        <v>918</v>
      </c>
      <c r="C269" s="135">
        <v>2500</v>
      </c>
      <c r="D269" s="139">
        <v>2500</v>
      </c>
      <c r="E269" s="139"/>
      <c r="F269" s="139"/>
      <c r="G269" s="139"/>
      <c r="H269" s="141"/>
      <c r="I269" s="141"/>
    </row>
    <row r="270" spans="1:9" s="281" customFormat="1">
      <c r="A270" s="366" t="s">
        <v>919</v>
      </c>
      <c r="B270" s="156" t="s">
        <v>920</v>
      </c>
      <c r="C270" s="135">
        <v>2500</v>
      </c>
      <c r="D270" s="139">
        <v>2500</v>
      </c>
      <c r="E270" s="139"/>
      <c r="F270" s="139"/>
      <c r="G270" s="139"/>
      <c r="H270" s="141"/>
      <c r="I270" s="141"/>
    </row>
    <row r="271" spans="1:9" s="281" customFormat="1">
      <c r="A271" s="366" t="s">
        <v>921</v>
      </c>
      <c r="B271" s="156" t="s">
        <v>922</v>
      </c>
      <c r="C271" s="135">
        <v>2415</v>
      </c>
      <c r="D271" s="139">
        <v>2415</v>
      </c>
      <c r="E271" s="139"/>
      <c r="F271" s="139"/>
      <c r="G271" s="139"/>
      <c r="H271" s="141"/>
      <c r="I271" s="141"/>
    </row>
    <row r="272" spans="1:9" s="281" customFormat="1">
      <c r="A272" s="366" t="s">
        <v>923</v>
      </c>
      <c r="B272" s="156" t="s">
        <v>924</v>
      </c>
      <c r="C272" s="135">
        <v>2500</v>
      </c>
      <c r="D272" s="139">
        <v>2500</v>
      </c>
      <c r="E272" s="139"/>
      <c r="F272" s="139"/>
      <c r="G272" s="139"/>
      <c r="H272" s="141"/>
      <c r="I272" s="141"/>
    </row>
    <row r="273" spans="1:9" s="281" customFormat="1">
      <c r="A273" s="366" t="s">
        <v>925</v>
      </c>
      <c r="B273" s="156" t="s">
        <v>926</v>
      </c>
      <c r="C273" s="135">
        <v>2500</v>
      </c>
      <c r="D273" s="139">
        <v>2500</v>
      </c>
      <c r="E273" s="139"/>
      <c r="F273" s="139"/>
      <c r="G273" s="139"/>
      <c r="H273" s="141"/>
      <c r="I273" s="141"/>
    </row>
    <row r="274" spans="1:9" s="281" customFormat="1">
      <c r="A274" s="366" t="s">
        <v>927</v>
      </c>
      <c r="B274" s="156" t="s">
        <v>928</v>
      </c>
      <c r="C274" s="135">
        <v>2500</v>
      </c>
      <c r="D274" s="139">
        <v>2500</v>
      </c>
      <c r="E274" s="139"/>
      <c r="F274" s="139"/>
      <c r="G274" s="139"/>
      <c r="H274" s="141"/>
      <c r="I274" s="141"/>
    </row>
    <row r="275" spans="1:9" s="281" customFormat="1">
      <c r="A275" s="366" t="s">
        <v>929</v>
      </c>
      <c r="B275" s="156" t="s">
        <v>930</v>
      </c>
      <c r="C275" s="135">
        <v>1000</v>
      </c>
      <c r="D275" s="139">
        <v>1000</v>
      </c>
      <c r="E275" s="139"/>
      <c r="F275" s="139"/>
      <c r="G275" s="139"/>
      <c r="H275" s="141"/>
      <c r="I275" s="141"/>
    </row>
    <row r="276" spans="1:9" s="281" customFormat="1">
      <c r="A276" s="366" t="s">
        <v>931</v>
      </c>
      <c r="B276" s="156" t="s">
        <v>932</v>
      </c>
      <c r="C276" s="135">
        <v>1500</v>
      </c>
      <c r="D276" s="139">
        <v>1500</v>
      </c>
      <c r="E276" s="139"/>
      <c r="F276" s="139"/>
      <c r="G276" s="139"/>
      <c r="H276" s="141"/>
      <c r="I276" s="141"/>
    </row>
    <row r="277" spans="1:9" s="281" customFormat="1">
      <c r="A277" s="366" t="s">
        <v>933</v>
      </c>
      <c r="B277" s="156" t="s">
        <v>934</v>
      </c>
      <c r="C277" s="135">
        <v>2500</v>
      </c>
      <c r="D277" s="139">
        <v>2500</v>
      </c>
      <c r="E277" s="139"/>
      <c r="F277" s="139"/>
      <c r="G277" s="139"/>
      <c r="H277" s="141"/>
      <c r="I277" s="141"/>
    </row>
    <row r="278" spans="1:9" s="281" customFormat="1">
      <c r="A278" s="366" t="s">
        <v>935</v>
      </c>
      <c r="B278" s="156" t="s">
        <v>936</v>
      </c>
      <c r="C278" s="135">
        <v>2500</v>
      </c>
      <c r="D278" s="139">
        <v>2500</v>
      </c>
      <c r="E278" s="139"/>
      <c r="F278" s="139"/>
      <c r="G278" s="139"/>
      <c r="H278" s="141"/>
      <c r="I278" s="141"/>
    </row>
    <row r="279" spans="1:9" s="281" customFormat="1">
      <c r="A279" s="366" t="s">
        <v>937</v>
      </c>
      <c r="B279" s="156" t="s">
        <v>938</v>
      </c>
      <c r="C279" s="135">
        <v>2310</v>
      </c>
      <c r="D279" s="139">
        <v>2310</v>
      </c>
      <c r="E279" s="139"/>
      <c r="F279" s="139"/>
      <c r="G279" s="139"/>
      <c r="H279" s="141"/>
      <c r="I279" s="141"/>
    </row>
    <row r="280" spans="1:9" s="281" customFormat="1">
      <c r="A280" s="366" t="s">
        <v>939</v>
      </c>
      <c r="B280" s="156" t="s">
        <v>940</v>
      </c>
      <c r="C280" s="135">
        <v>2500</v>
      </c>
      <c r="D280" s="139">
        <v>2500</v>
      </c>
      <c r="E280" s="139"/>
      <c r="F280" s="139"/>
      <c r="G280" s="139"/>
      <c r="H280" s="141"/>
      <c r="I280" s="141"/>
    </row>
    <row r="281" spans="1:9" s="281" customFormat="1">
      <c r="A281" s="366" t="s">
        <v>941</v>
      </c>
      <c r="B281" s="156" t="s">
        <v>942</v>
      </c>
      <c r="C281" s="135">
        <v>2500</v>
      </c>
      <c r="D281" s="139">
        <v>2500</v>
      </c>
      <c r="E281" s="139"/>
      <c r="F281" s="139"/>
      <c r="G281" s="139"/>
      <c r="H281" s="141"/>
      <c r="I281" s="141"/>
    </row>
    <row r="282" spans="1:9" s="281" customFormat="1">
      <c r="A282" s="366" t="s">
        <v>943</v>
      </c>
      <c r="B282" s="156" t="s">
        <v>944</v>
      </c>
      <c r="C282" s="135">
        <v>2500</v>
      </c>
      <c r="D282" s="139">
        <v>2500</v>
      </c>
      <c r="E282" s="139"/>
      <c r="F282" s="139"/>
      <c r="G282" s="139"/>
      <c r="H282" s="141"/>
      <c r="I282" s="141"/>
    </row>
    <row r="283" spans="1:9" s="281" customFormat="1">
      <c r="A283" s="366" t="s">
        <v>945</v>
      </c>
      <c r="B283" s="156" t="s">
        <v>946</v>
      </c>
      <c r="C283" s="135">
        <v>2055</v>
      </c>
      <c r="D283" s="139">
        <v>2055</v>
      </c>
      <c r="E283" s="139"/>
      <c r="F283" s="139"/>
      <c r="G283" s="139"/>
      <c r="H283" s="141"/>
      <c r="I283" s="141"/>
    </row>
    <row r="284" spans="1:9" s="281" customFormat="1">
      <c r="A284" s="366" t="s">
        <v>947</v>
      </c>
      <c r="B284" s="156" t="s">
        <v>948</v>
      </c>
      <c r="C284" s="135">
        <v>2500</v>
      </c>
      <c r="D284" s="139">
        <v>2500</v>
      </c>
      <c r="E284" s="139"/>
      <c r="F284" s="139"/>
      <c r="G284" s="139"/>
      <c r="H284" s="141"/>
      <c r="I284" s="141"/>
    </row>
    <row r="285" spans="1:9" s="281" customFormat="1">
      <c r="A285" s="366" t="s">
        <v>949</v>
      </c>
      <c r="B285" s="156" t="s">
        <v>950</v>
      </c>
      <c r="C285" s="135">
        <v>2500</v>
      </c>
      <c r="D285" s="139">
        <v>2500</v>
      </c>
      <c r="E285" s="139"/>
      <c r="F285" s="139"/>
      <c r="G285" s="139"/>
      <c r="H285" s="141"/>
      <c r="I285" s="141"/>
    </row>
    <row r="286" spans="1:9" s="281" customFormat="1">
      <c r="A286" s="366" t="s">
        <v>951</v>
      </c>
      <c r="B286" s="156" t="s">
        <v>952</v>
      </c>
      <c r="C286" s="135">
        <v>2500</v>
      </c>
      <c r="D286" s="139">
        <v>2500</v>
      </c>
      <c r="E286" s="139"/>
      <c r="F286" s="139"/>
      <c r="G286" s="139"/>
      <c r="H286" s="141"/>
      <c r="I286" s="141"/>
    </row>
    <row r="287" spans="1:9" s="281" customFormat="1">
      <c r="A287" s="366" t="s">
        <v>953</v>
      </c>
      <c r="B287" s="156" t="s">
        <v>954</v>
      </c>
      <c r="C287" s="135">
        <v>2500</v>
      </c>
      <c r="D287" s="139">
        <v>2500</v>
      </c>
      <c r="E287" s="139"/>
      <c r="F287" s="139"/>
      <c r="G287" s="139"/>
      <c r="H287" s="141"/>
      <c r="I287" s="141"/>
    </row>
    <row r="288" spans="1:9" s="281" customFormat="1">
      <c r="A288" s="366" t="s">
        <v>955</v>
      </c>
      <c r="B288" s="156" t="s">
        <v>956</v>
      </c>
      <c r="C288" s="135">
        <v>1820</v>
      </c>
      <c r="D288" s="139">
        <v>1820</v>
      </c>
      <c r="E288" s="139"/>
      <c r="F288" s="139"/>
      <c r="G288" s="139"/>
      <c r="H288" s="141"/>
      <c r="I288" s="141"/>
    </row>
    <row r="289" spans="1:9" s="281" customFormat="1">
      <c r="A289" s="366" t="s">
        <v>957</v>
      </c>
      <c r="B289" s="156" t="s">
        <v>958</v>
      </c>
      <c r="C289" s="135">
        <v>1500</v>
      </c>
      <c r="D289" s="139">
        <v>1500</v>
      </c>
      <c r="E289" s="139"/>
      <c r="F289" s="139"/>
      <c r="G289" s="139"/>
      <c r="H289" s="141"/>
      <c r="I289" s="141"/>
    </row>
    <row r="290" spans="1:9" s="281" customFormat="1">
      <c r="A290" s="366" t="s">
        <v>959</v>
      </c>
      <c r="B290" s="156" t="s">
        <v>960</v>
      </c>
      <c r="C290" s="135">
        <v>2500</v>
      </c>
      <c r="D290" s="139">
        <v>2500</v>
      </c>
      <c r="E290" s="139"/>
      <c r="F290" s="139"/>
      <c r="G290" s="139"/>
      <c r="H290" s="141"/>
      <c r="I290" s="141"/>
    </row>
    <row r="291" spans="1:9" s="281" customFormat="1">
      <c r="A291" s="366" t="s">
        <v>961</v>
      </c>
      <c r="B291" s="156" t="s">
        <v>962</v>
      </c>
      <c r="C291" s="135">
        <v>2500</v>
      </c>
      <c r="D291" s="139">
        <v>2500</v>
      </c>
      <c r="E291" s="139"/>
      <c r="F291" s="139"/>
      <c r="G291" s="139"/>
      <c r="H291" s="141"/>
      <c r="I291" s="141"/>
    </row>
    <row r="292" spans="1:9" s="281" customFormat="1">
      <c r="A292" s="366" t="s">
        <v>963</v>
      </c>
      <c r="B292" s="156" t="s">
        <v>964</v>
      </c>
      <c r="C292" s="135">
        <v>2500</v>
      </c>
      <c r="D292" s="139">
        <v>2500</v>
      </c>
      <c r="E292" s="139"/>
      <c r="F292" s="139"/>
      <c r="G292" s="139"/>
      <c r="H292" s="141"/>
      <c r="I292" s="141"/>
    </row>
    <row r="293" spans="1:9" s="281" customFormat="1">
      <c r="A293" s="366" t="s">
        <v>965</v>
      </c>
      <c r="B293" s="156" t="s">
        <v>966</v>
      </c>
      <c r="C293" s="135">
        <v>2500</v>
      </c>
      <c r="D293" s="139">
        <v>2500</v>
      </c>
      <c r="E293" s="139"/>
      <c r="F293" s="139"/>
      <c r="G293" s="139"/>
      <c r="H293" s="141"/>
      <c r="I293" s="141"/>
    </row>
    <row r="294" spans="1:9" s="281" customFormat="1">
      <c r="A294" s="366" t="s">
        <v>967</v>
      </c>
      <c r="B294" s="156" t="s">
        <v>968</v>
      </c>
      <c r="C294" s="135">
        <v>2500</v>
      </c>
      <c r="D294" s="139">
        <v>2500</v>
      </c>
      <c r="E294" s="139"/>
      <c r="F294" s="139"/>
      <c r="G294" s="139"/>
      <c r="H294" s="141"/>
      <c r="I294" s="141"/>
    </row>
    <row r="295" spans="1:9" s="281" customFormat="1">
      <c r="A295" s="366" t="s">
        <v>969</v>
      </c>
      <c r="B295" s="156" t="s">
        <v>970</v>
      </c>
      <c r="C295" s="135">
        <v>2500</v>
      </c>
      <c r="D295" s="139">
        <v>2500</v>
      </c>
      <c r="E295" s="139"/>
      <c r="F295" s="139"/>
      <c r="G295" s="139"/>
      <c r="H295" s="141"/>
      <c r="I295" s="141"/>
    </row>
    <row r="296" spans="1:9" s="281" customFormat="1">
      <c r="A296" s="366" t="s">
        <v>971</v>
      </c>
      <c r="B296" s="156" t="s">
        <v>972</v>
      </c>
      <c r="C296" s="135">
        <v>2500</v>
      </c>
      <c r="D296" s="139">
        <v>2500</v>
      </c>
      <c r="E296" s="139"/>
      <c r="F296" s="139"/>
      <c r="G296" s="139"/>
      <c r="H296" s="141"/>
      <c r="I296" s="141"/>
    </row>
    <row r="297" spans="1:9" s="281" customFormat="1">
      <c r="A297" s="366" t="s">
        <v>973</v>
      </c>
      <c r="B297" s="156" t="s">
        <v>974</v>
      </c>
      <c r="C297" s="135">
        <v>2500</v>
      </c>
      <c r="D297" s="139">
        <v>2500</v>
      </c>
      <c r="E297" s="139"/>
      <c r="F297" s="139"/>
      <c r="G297" s="139"/>
      <c r="H297" s="141"/>
      <c r="I297" s="141"/>
    </row>
    <row r="298" spans="1:9" s="281" customFormat="1">
      <c r="A298" s="366" t="s">
        <v>975</v>
      </c>
      <c r="B298" s="156" t="s">
        <v>976</v>
      </c>
      <c r="C298" s="135">
        <v>2500</v>
      </c>
      <c r="D298" s="139">
        <v>2500</v>
      </c>
      <c r="E298" s="139"/>
      <c r="F298" s="139"/>
      <c r="G298" s="139"/>
      <c r="H298" s="141"/>
      <c r="I298" s="141"/>
    </row>
    <row r="299" spans="1:9" s="281" customFormat="1">
      <c r="A299" s="366" t="s">
        <v>977</v>
      </c>
      <c r="B299" s="156" t="s">
        <v>978</v>
      </c>
      <c r="C299" s="135">
        <v>1865</v>
      </c>
      <c r="D299" s="139">
        <v>1865</v>
      </c>
      <c r="E299" s="139"/>
      <c r="F299" s="139"/>
      <c r="G299" s="139"/>
      <c r="H299" s="141"/>
      <c r="I299" s="141"/>
    </row>
    <row r="300" spans="1:9" s="281" customFormat="1">
      <c r="A300" s="366" t="s">
        <v>979</v>
      </c>
      <c r="B300" s="156" t="s">
        <v>980</v>
      </c>
      <c r="C300" s="135">
        <v>2315</v>
      </c>
      <c r="D300" s="139">
        <v>2315</v>
      </c>
      <c r="E300" s="139"/>
      <c r="F300" s="139"/>
      <c r="G300" s="139"/>
      <c r="H300" s="141"/>
      <c r="I300" s="141"/>
    </row>
    <row r="301" spans="1:9" s="281" customFormat="1">
      <c r="A301" s="366" t="s">
        <v>981</v>
      </c>
      <c r="B301" s="156" t="s">
        <v>982</v>
      </c>
      <c r="C301" s="135">
        <v>2500</v>
      </c>
      <c r="D301" s="139">
        <v>2500</v>
      </c>
      <c r="E301" s="139"/>
      <c r="F301" s="139"/>
      <c r="G301" s="139"/>
      <c r="H301" s="141"/>
      <c r="I301" s="141"/>
    </row>
    <row r="302" spans="1:9" s="281" customFormat="1">
      <c r="A302" s="366" t="s">
        <v>983</v>
      </c>
      <c r="B302" s="156" t="s">
        <v>984</v>
      </c>
      <c r="C302" s="135">
        <v>2500</v>
      </c>
      <c r="D302" s="139">
        <v>2500</v>
      </c>
      <c r="E302" s="139"/>
      <c r="F302" s="139"/>
      <c r="G302" s="139"/>
      <c r="H302" s="141"/>
      <c r="I302" s="141"/>
    </row>
    <row r="303" spans="1:9" s="281" customFormat="1">
      <c r="A303" s="366" t="s">
        <v>985</v>
      </c>
      <c r="B303" s="156" t="s">
        <v>986</v>
      </c>
      <c r="C303" s="135">
        <v>2500</v>
      </c>
      <c r="D303" s="139">
        <v>2500</v>
      </c>
      <c r="E303" s="139"/>
      <c r="F303" s="139"/>
      <c r="G303" s="139"/>
      <c r="H303" s="141"/>
      <c r="I303" s="141"/>
    </row>
    <row r="304" spans="1:9" s="281" customFormat="1">
      <c r="A304" s="366" t="s">
        <v>987</v>
      </c>
      <c r="B304" s="156" t="s">
        <v>988</v>
      </c>
      <c r="C304" s="135">
        <v>2305</v>
      </c>
      <c r="D304" s="139">
        <v>2305</v>
      </c>
      <c r="E304" s="139"/>
      <c r="F304" s="139"/>
      <c r="G304" s="139"/>
      <c r="H304" s="141"/>
      <c r="I304" s="141"/>
    </row>
    <row r="305" spans="1:9" s="281" customFormat="1">
      <c r="A305" s="366" t="s">
        <v>989</v>
      </c>
      <c r="B305" s="156" t="s">
        <v>990</v>
      </c>
      <c r="C305" s="135">
        <v>2500</v>
      </c>
      <c r="D305" s="139">
        <v>2500</v>
      </c>
      <c r="E305" s="139"/>
      <c r="F305" s="139"/>
      <c r="G305" s="139"/>
      <c r="H305" s="141"/>
      <c r="I305" s="141"/>
    </row>
    <row r="306" spans="1:9" s="281" customFormat="1">
      <c r="A306" s="366" t="s">
        <v>991</v>
      </c>
      <c r="B306" s="156" t="s">
        <v>992</v>
      </c>
      <c r="C306" s="135">
        <v>1420</v>
      </c>
      <c r="D306" s="139">
        <v>1420</v>
      </c>
      <c r="E306" s="139"/>
      <c r="F306" s="139"/>
      <c r="G306" s="139"/>
      <c r="H306" s="141"/>
      <c r="I306" s="141"/>
    </row>
    <row r="307" spans="1:9" s="281" customFormat="1">
      <c r="A307" s="366" t="s">
        <v>993</v>
      </c>
      <c r="B307" s="156" t="s">
        <v>994</v>
      </c>
      <c r="C307" s="135">
        <v>2500</v>
      </c>
      <c r="D307" s="139">
        <v>2500</v>
      </c>
      <c r="E307" s="139"/>
      <c r="F307" s="139"/>
      <c r="G307" s="139"/>
      <c r="H307" s="141"/>
      <c r="I307" s="141"/>
    </row>
    <row r="308" spans="1:9" s="281" customFormat="1">
      <c r="A308" s="366" t="s">
        <v>995</v>
      </c>
      <c r="B308" s="156" t="s">
        <v>996</v>
      </c>
      <c r="C308" s="135">
        <v>13700</v>
      </c>
      <c r="D308" s="139">
        <v>13700</v>
      </c>
      <c r="E308" s="139"/>
      <c r="F308" s="139"/>
      <c r="G308" s="139"/>
      <c r="H308" s="141"/>
      <c r="I308" s="141"/>
    </row>
    <row r="309" spans="1:9" s="281" customFormat="1">
      <c r="A309" s="366" t="s">
        <v>997</v>
      </c>
      <c r="B309" s="156" t="s">
        <v>998</v>
      </c>
      <c r="C309" s="135">
        <v>2250</v>
      </c>
      <c r="D309" s="139">
        <v>2250</v>
      </c>
      <c r="E309" s="139"/>
      <c r="F309" s="139"/>
      <c r="G309" s="139"/>
      <c r="H309" s="141"/>
      <c r="I309" s="141"/>
    </row>
    <row r="310" spans="1:9" s="281" customFormat="1">
      <c r="A310" s="366" t="s">
        <v>999</v>
      </c>
      <c r="B310" s="156" t="s">
        <v>1000</v>
      </c>
      <c r="C310" s="135">
        <v>2500</v>
      </c>
      <c r="D310" s="139">
        <v>2500</v>
      </c>
      <c r="E310" s="139"/>
      <c r="F310" s="139"/>
      <c r="G310" s="139"/>
      <c r="H310" s="141"/>
      <c r="I310" s="141"/>
    </row>
    <row r="311" spans="1:9" s="281" customFormat="1">
      <c r="A311" s="366" t="s">
        <v>1001</v>
      </c>
      <c r="B311" s="156" t="s">
        <v>1002</v>
      </c>
      <c r="C311" s="135">
        <v>2500</v>
      </c>
      <c r="D311" s="139">
        <v>2500</v>
      </c>
      <c r="E311" s="139"/>
      <c r="F311" s="139"/>
      <c r="G311" s="139"/>
      <c r="H311" s="141"/>
      <c r="I311" s="141"/>
    </row>
    <row r="312" spans="1:9" s="281" customFormat="1">
      <c r="A312" s="366" t="s">
        <v>1003</v>
      </c>
      <c r="B312" s="156" t="s">
        <v>1004</v>
      </c>
      <c r="C312" s="135">
        <v>2500</v>
      </c>
      <c r="D312" s="139">
        <v>2500</v>
      </c>
      <c r="E312" s="139"/>
      <c r="F312" s="139"/>
      <c r="G312" s="139"/>
      <c r="H312" s="141"/>
      <c r="I312" s="141"/>
    </row>
    <row r="313" spans="1:9" s="281" customFormat="1">
      <c r="A313" s="366" t="s">
        <v>1005</v>
      </c>
      <c r="B313" s="156" t="s">
        <v>1006</v>
      </c>
      <c r="C313" s="135">
        <v>2500</v>
      </c>
      <c r="D313" s="139">
        <v>2500</v>
      </c>
      <c r="E313" s="139"/>
      <c r="F313" s="139"/>
      <c r="G313" s="139"/>
      <c r="H313" s="141"/>
      <c r="I313" s="141"/>
    </row>
    <row r="314" spans="1:9" s="281" customFormat="1">
      <c r="A314" s="366" t="s">
        <v>1007</v>
      </c>
      <c r="B314" s="156" t="s">
        <v>1008</v>
      </c>
      <c r="C314" s="135">
        <v>2500</v>
      </c>
      <c r="D314" s="139">
        <v>2500</v>
      </c>
      <c r="E314" s="139"/>
      <c r="F314" s="139"/>
      <c r="G314" s="139"/>
      <c r="H314" s="141"/>
      <c r="I314" s="141"/>
    </row>
    <row r="315" spans="1:9" s="281" customFormat="1">
      <c r="A315" s="366" t="s">
        <v>1009</v>
      </c>
      <c r="B315" s="156" t="s">
        <v>1010</v>
      </c>
      <c r="C315" s="135">
        <v>2500</v>
      </c>
      <c r="D315" s="139">
        <v>2500</v>
      </c>
      <c r="E315" s="139"/>
      <c r="F315" s="139"/>
      <c r="G315" s="139"/>
      <c r="H315" s="141"/>
      <c r="I315" s="141"/>
    </row>
    <row r="316" spans="1:9" s="281" customFormat="1">
      <c r="A316" s="366" t="s">
        <v>1011</v>
      </c>
      <c r="B316" s="156" t="s">
        <v>1012</v>
      </c>
      <c r="C316" s="135">
        <v>2500</v>
      </c>
      <c r="D316" s="139">
        <v>2500</v>
      </c>
      <c r="E316" s="139"/>
      <c r="F316" s="139"/>
      <c r="G316" s="139"/>
      <c r="H316" s="141"/>
      <c r="I316" s="141"/>
    </row>
    <row r="317" spans="1:9" s="281" customFormat="1">
      <c r="A317" s="366" t="s">
        <v>1013</v>
      </c>
      <c r="B317" s="156" t="s">
        <v>1014</v>
      </c>
      <c r="C317" s="135">
        <v>2500</v>
      </c>
      <c r="D317" s="139">
        <v>2500</v>
      </c>
      <c r="E317" s="139"/>
      <c r="F317" s="139"/>
      <c r="G317" s="139"/>
      <c r="H317" s="141"/>
      <c r="I317" s="141"/>
    </row>
    <row r="318" spans="1:9" s="281" customFormat="1">
      <c r="A318" s="366" t="s">
        <v>1015</v>
      </c>
      <c r="B318" s="156" t="s">
        <v>1016</v>
      </c>
      <c r="C318" s="135">
        <v>2500</v>
      </c>
      <c r="D318" s="139">
        <v>2500</v>
      </c>
      <c r="E318" s="139"/>
      <c r="F318" s="139"/>
      <c r="G318" s="139"/>
      <c r="H318" s="141"/>
      <c r="I318" s="141"/>
    </row>
    <row r="319" spans="1:9" s="281" customFormat="1">
      <c r="A319" s="366" t="s">
        <v>1017</v>
      </c>
      <c r="B319" s="156" t="s">
        <v>1018</v>
      </c>
      <c r="C319" s="135">
        <v>2500</v>
      </c>
      <c r="D319" s="139">
        <v>2500</v>
      </c>
      <c r="E319" s="139"/>
      <c r="F319" s="139"/>
      <c r="G319" s="139"/>
      <c r="H319" s="141"/>
      <c r="I319" s="141"/>
    </row>
    <row r="320" spans="1:9" s="281" customFormat="1">
      <c r="A320" s="366" t="s">
        <v>1019</v>
      </c>
      <c r="B320" s="156" t="s">
        <v>1020</v>
      </c>
      <c r="C320" s="135">
        <v>955</v>
      </c>
      <c r="D320" s="139">
        <v>955</v>
      </c>
      <c r="E320" s="139"/>
      <c r="F320" s="139"/>
      <c r="G320" s="139"/>
      <c r="H320" s="141"/>
      <c r="I320" s="141"/>
    </row>
    <row r="321" spans="1:9" s="281" customFormat="1">
      <c r="A321" s="366" t="s">
        <v>1021</v>
      </c>
      <c r="B321" s="156" t="s">
        <v>1022</v>
      </c>
      <c r="C321" s="135">
        <v>1750</v>
      </c>
      <c r="D321" s="139">
        <v>1750</v>
      </c>
      <c r="E321" s="139"/>
      <c r="F321" s="139"/>
      <c r="G321" s="139"/>
      <c r="H321" s="141"/>
      <c r="I321" s="141"/>
    </row>
    <row r="322" spans="1:9" s="281" customFormat="1">
      <c r="A322" s="366" t="s">
        <v>1023</v>
      </c>
      <c r="B322" s="156" t="s">
        <v>1024</v>
      </c>
      <c r="C322" s="135">
        <v>1810</v>
      </c>
      <c r="D322" s="139">
        <v>1810</v>
      </c>
      <c r="E322" s="139"/>
      <c r="F322" s="139"/>
      <c r="G322" s="139"/>
      <c r="H322" s="141"/>
      <c r="I322" s="141"/>
    </row>
    <row r="323" spans="1:9" s="281" customFormat="1">
      <c r="A323" s="366" t="s">
        <v>1025</v>
      </c>
      <c r="B323" s="156" t="s">
        <v>1026</v>
      </c>
      <c r="C323" s="135">
        <v>2500</v>
      </c>
      <c r="D323" s="139">
        <v>2500</v>
      </c>
      <c r="E323" s="139"/>
      <c r="F323" s="139"/>
      <c r="G323" s="139"/>
      <c r="H323" s="141"/>
      <c r="I323" s="141"/>
    </row>
    <row r="324" spans="1:9" s="281" customFormat="1">
      <c r="A324" s="366" t="s">
        <v>1027</v>
      </c>
      <c r="B324" s="156" t="s">
        <v>1028</v>
      </c>
      <c r="C324" s="135">
        <v>2000</v>
      </c>
      <c r="D324" s="139">
        <v>2000</v>
      </c>
      <c r="E324" s="139"/>
      <c r="F324" s="139"/>
      <c r="G324" s="139"/>
      <c r="H324" s="141"/>
      <c r="I324" s="141"/>
    </row>
    <row r="325" spans="1:9" s="281" customFormat="1">
      <c r="A325" s="366" t="s">
        <v>1029</v>
      </c>
      <c r="B325" s="156" t="s">
        <v>1030</v>
      </c>
      <c r="C325" s="135">
        <v>2500</v>
      </c>
      <c r="D325" s="139">
        <v>2500</v>
      </c>
      <c r="E325" s="139"/>
      <c r="F325" s="139"/>
      <c r="G325" s="139"/>
      <c r="H325" s="141"/>
      <c r="I325" s="141"/>
    </row>
    <row r="326" spans="1:9" s="281" customFormat="1">
      <c r="A326" s="366" t="s">
        <v>1031</v>
      </c>
      <c r="B326" s="156" t="s">
        <v>1032</v>
      </c>
      <c r="C326" s="135">
        <v>1105</v>
      </c>
      <c r="D326" s="139">
        <v>1105</v>
      </c>
      <c r="E326" s="139"/>
      <c r="F326" s="139"/>
      <c r="G326" s="139"/>
      <c r="H326" s="141"/>
      <c r="I326" s="141"/>
    </row>
    <row r="327" spans="1:9" s="281" customFormat="1">
      <c r="A327" s="366" t="s">
        <v>1033</v>
      </c>
      <c r="B327" s="156" t="s">
        <v>1034</v>
      </c>
      <c r="C327" s="135">
        <v>2500</v>
      </c>
      <c r="D327" s="139">
        <v>2500</v>
      </c>
      <c r="E327" s="139"/>
      <c r="F327" s="139"/>
      <c r="G327" s="139"/>
      <c r="H327" s="141"/>
      <c r="I327" s="141"/>
    </row>
    <row r="328" spans="1:9" s="281" customFormat="1">
      <c r="A328" s="366" t="s">
        <v>1035</v>
      </c>
      <c r="B328" s="156" t="s">
        <v>1036</v>
      </c>
      <c r="C328" s="135">
        <v>2105</v>
      </c>
      <c r="D328" s="139">
        <v>2105</v>
      </c>
      <c r="E328" s="139"/>
      <c r="F328" s="139"/>
      <c r="G328" s="139"/>
      <c r="H328" s="141"/>
      <c r="I328" s="141"/>
    </row>
    <row r="329" spans="1:9" s="281" customFormat="1">
      <c r="A329" s="366" t="s">
        <v>1037</v>
      </c>
      <c r="B329" s="156" t="s">
        <v>1038</v>
      </c>
      <c r="C329" s="135">
        <v>2500</v>
      </c>
      <c r="D329" s="139">
        <v>2500</v>
      </c>
      <c r="E329" s="139"/>
      <c r="F329" s="139"/>
      <c r="G329" s="139"/>
      <c r="H329" s="141"/>
      <c r="I329" s="141"/>
    </row>
    <row r="330" spans="1:9" s="281" customFormat="1">
      <c r="A330" s="366" t="s">
        <v>1039</v>
      </c>
      <c r="B330" s="156" t="s">
        <v>1040</v>
      </c>
      <c r="C330" s="135">
        <v>525</v>
      </c>
      <c r="D330" s="139">
        <v>525</v>
      </c>
      <c r="E330" s="139"/>
      <c r="F330" s="139"/>
      <c r="G330" s="139"/>
      <c r="H330" s="141"/>
      <c r="I330" s="141"/>
    </row>
    <row r="331" spans="1:9" s="281" customFormat="1">
      <c r="A331" s="366" t="s">
        <v>1041</v>
      </c>
      <c r="B331" s="156" t="s">
        <v>1042</v>
      </c>
      <c r="C331" s="135">
        <v>2500</v>
      </c>
      <c r="D331" s="139">
        <v>2500</v>
      </c>
      <c r="E331" s="139"/>
      <c r="F331" s="139"/>
      <c r="G331" s="139"/>
      <c r="H331" s="141"/>
      <c r="I331" s="141"/>
    </row>
    <row r="332" spans="1:9" s="281" customFormat="1">
      <c r="A332" s="366" t="s">
        <v>1043</v>
      </c>
      <c r="B332" s="156" t="s">
        <v>1044</v>
      </c>
      <c r="C332" s="135">
        <v>2500</v>
      </c>
      <c r="D332" s="139">
        <v>2500</v>
      </c>
      <c r="E332" s="139"/>
      <c r="F332" s="139"/>
      <c r="G332" s="139"/>
      <c r="H332" s="141"/>
      <c r="I332" s="141"/>
    </row>
    <row r="333" spans="1:9" s="281" customFormat="1">
      <c r="A333" s="366" t="s">
        <v>1045</v>
      </c>
      <c r="B333" s="156" t="s">
        <v>1046</v>
      </c>
      <c r="C333" s="135">
        <v>2500</v>
      </c>
      <c r="D333" s="139">
        <v>2500</v>
      </c>
      <c r="E333" s="139"/>
      <c r="F333" s="139"/>
      <c r="G333" s="139"/>
      <c r="H333" s="141"/>
      <c r="I333" s="141"/>
    </row>
    <row r="334" spans="1:9" s="281" customFormat="1">
      <c r="A334" s="366" t="s">
        <v>1047</v>
      </c>
      <c r="B334" s="156" t="s">
        <v>1048</v>
      </c>
      <c r="C334" s="135">
        <v>2315</v>
      </c>
      <c r="D334" s="139">
        <v>2315</v>
      </c>
      <c r="E334" s="139"/>
      <c r="F334" s="139"/>
      <c r="G334" s="139"/>
      <c r="H334" s="141"/>
      <c r="I334" s="141"/>
    </row>
    <row r="335" spans="1:9" s="281" customFormat="1">
      <c r="A335" s="366" t="s">
        <v>1049</v>
      </c>
      <c r="B335" s="156" t="s">
        <v>1050</v>
      </c>
      <c r="C335" s="135">
        <v>2255</v>
      </c>
      <c r="D335" s="139">
        <v>2255</v>
      </c>
      <c r="E335" s="139"/>
      <c r="F335" s="139"/>
      <c r="G335" s="139"/>
      <c r="H335" s="141"/>
      <c r="I335" s="141"/>
    </row>
    <row r="336" spans="1:9" s="281" customFormat="1">
      <c r="A336" s="366" t="s">
        <v>1051</v>
      </c>
      <c r="B336" s="156" t="s">
        <v>1052</v>
      </c>
      <c r="C336" s="135">
        <v>2500</v>
      </c>
      <c r="D336" s="139">
        <v>2500</v>
      </c>
      <c r="E336" s="139"/>
      <c r="F336" s="139"/>
      <c r="G336" s="139"/>
      <c r="H336" s="141"/>
      <c r="I336" s="141"/>
    </row>
    <row r="337" spans="1:9" s="281" customFormat="1">
      <c r="A337" s="366" t="s">
        <v>1053</v>
      </c>
      <c r="B337" s="156" t="s">
        <v>1054</v>
      </c>
      <c r="C337" s="135">
        <v>2435</v>
      </c>
      <c r="D337" s="139">
        <v>2435</v>
      </c>
      <c r="E337" s="139"/>
      <c r="F337" s="139"/>
      <c r="G337" s="139"/>
      <c r="H337" s="141"/>
      <c r="I337" s="141"/>
    </row>
    <row r="338" spans="1:9" s="281" customFormat="1">
      <c r="A338" s="366" t="s">
        <v>1055</v>
      </c>
      <c r="B338" s="156" t="s">
        <v>1056</v>
      </c>
      <c r="C338" s="135">
        <v>2500</v>
      </c>
      <c r="D338" s="139">
        <v>2500</v>
      </c>
      <c r="E338" s="139"/>
      <c r="F338" s="139"/>
      <c r="G338" s="139"/>
      <c r="H338" s="141"/>
      <c r="I338" s="141"/>
    </row>
    <row r="339" spans="1:9" s="281" customFormat="1">
      <c r="A339" s="366" t="s">
        <v>1057</v>
      </c>
      <c r="B339" s="156" t="s">
        <v>1058</v>
      </c>
      <c r="C339" s="135">
        <v>1100</v>
      </c>
      <c r="D339" s="139">
        <v>1100</v>
      </c>
      <c r="E339" s="139"/>
      <c r="F339" s="139"/>
      <c r="G339" s="139"/>
      <c r="H339" s="141"/>
      <c r="I339" s="141"/>
    </row>
    <row r="340" spans="1:9" s="281" customFormat="1">
      <c r="A340" s="366" t="s">
        <v>1059</v>
      </c>
      <c r="B340" s="156" t="s">
        <v>1060</v>
      </c>
      <c r="C340" s="135">
        <v>2500</v>
      </c>
      <c r="D340" s="139">
        <v>2500</v>
      </c>
      <c r="E340" s="139"/>
      <c r="F340" s="139"/>
      <c r="G340" s="139"/>
      <c r="H340" s="141"/>
      <c r="I340" s="141"/>
    </row>
    <row r="341" spans="1:9" s="281" customFormat="1">
      <c r="A341" s="366" t="s">
        <v>1061</v>
      </c>
      <c r="B341" s="156" t="s">
        <v>1062</v>
      </c>
      <c r="C341" s="135">
        <v>2500</v>
      </c>
      <c r="D341" s="139">
        <v>2500</v>
      </c>
      <c r="E341" s="139"/>
      <c r="F341" s="139"/>
      <c r="G341" s="139"/>
      <c r="H341" s="141"/>
      <c r="I341" s="141"/>
    </row>
    <row r="342" spans="1:9" s="281" customFormat="1">
      <c r="A342" s="366" t="s">
        <v>1063</v>
      </c>
      <c r="B342" s="156" t="s">
        <v>1064</v>
      </c>
      <c r="C342" s="135">
        <v>2500</v>
      </c>
      <c r="D342" s="139">
        <v>2500</v>
      </c>
      <c r="E342" s="139"/>
      <c r="F342" s="139"/>
      <c r="G342" s="139"/>
      <c r="H342" s="141"/>
      <c r="I342" s="141"/>
    </row>
    <row r="343" spans="1:9" s="281" customFormat="1">
      <c r="A343" s="366" t="s">
        <v>1065</v>
      </c>
      <c r="B343" s="156" t="s">
        <v>1066</v>
      </c>
      <c r="C343" s="135">
        <v>2415</v>
      </c>
      <c r="D343" s="139">
        <v>2415</v>
      </c>
      <c r="E343" s="139"/>
      <c r="F343" s="139"/>
      <c r="G343" s="139"/>
      <c r="H343" s="141"/>
      <c r="I343" s="141"/>
    </row>
    <row r="344" spans="1:9" s="281" customFormat="1">
      <c r="A344" s="366" t="s">
        <v>1067</v>
      </c>
      <c r="B344" s="156" t="s">
        <v>1068</v>
      </c>
      <c r="C344" s="135">
        <v>2500</v>
      </c>
      <c r="D344" s="139">
        <v>2500</v>
      </c>
      <c r="E344" s="139"/>
      <c r="F344" s="139"/>
      <c r="G344" s="139"/>
      <c r="H344" s="141"/>
      <c r="I344" s="141"/>
    </row>
    <row r="345" spans="1:9" s="281" customFormat="1">
      <c r="A345" s="366" t="s">
        <v>1069</v>
      </c>
      <c r="B345" s="156" t="s">
        <v>1070</v>
      </c>
      <c r="C345" s="135">
        <v>2500</v>
      </c>
      <c r="D345" s="139">
        <v>2500</v>
      </c>
      <c r="E345" s="139"/>
      <c r="F345" s="139"/>
      <c r="G345" s="139"/>
      <c r="H345" s="141"/>
      <c r="I345" s="141"/>
    </row>
    <row r="346" spans="1:9" s="281" customFormat="1">
      <c r="A346" s="366" t="s">
        <v>1071</v>
      </c>
      <c r="B346" s="156" t="s">
        <v>1072</v>
      </c>
      <c r="C346" s="135">
        <v>1360</v>
      </c>
      <c r="D346" s="139">
        <v>1360</v>
      </c>
      <c r="E346" s="139"/>
      <c r="F346" s="139"/>
      <c r="G346" s="139"/>
      <c r="H346" s="141"/>
      <c r="I346" s="141"/>
    </row>
    <row r="347" spans="1:9" s="281" customFormat="1">
      <c r="A347" s="366" t="s">
        <v>1073</v>
      </c>
      <c r="B347" s="156" t="s">
        <v>1074</v>
      </c>
      <c r="C347" s="135">
        <v>2500</v>
      </c>
      <c r="D347" s="139">
        <v>2500</v>
      </c>
      <c r="E347" s="139"/>
      <c r="F347" s="139"/>
      <c r="G347" s="139"/>
      <c r="H347" s="141"/>
      <c r="I347" s="141"/>
    </row>
    <row r="348" spans="1:9" s="281" customFormat="1">
      <c r="A348" s="366" t="s">
        <v>1075</v>
      </c>
      <c r="B348" s="156" t="s">
        <v>1076</v>
      </c>
      <c r="C348" s="135">
        <v>2500</v>
      </c>
      <c r="D348" s="139">
        <v>2500</v>
      </c>
      <c r="E348" s="139"/>
      <c r="F348" s="139"/>
      <c r="G348" s="139"/>
      <c r="H348" s="141"/>
      <c r="I348" s="141"/>
    </row>
    <row r="349" spans="1:9" s="281" customFormat="1">
      <c r="A349" s="366" t="s">
        <v>1077</v>
      </c>
      <c r="B349" s="156" t="s">
        <v>1078</v>
      </c>
      <c r="C349" s="135">
        <v>1735</v>
      </c>
      <c r="D349" s="139">
        <v>1735</v>
      </c>
      <c r="E349" s="139"/>
      <c r="F349" s="139"/>
      <c r="G349" s="139"/>
      <c r="H349" s="141"/>
      <c r="I349" s="141"/>
    </row>
    <row r="350" spans="1:9" s="281" customFormat="1">
      <c r="A350" s="366" t="s">
        <v>1079</v>
      </c>
      <c r="B350" s="156" t="s">
        <v>1044</v>
      </c>
      <c r="C350" s="135">
        <v>2245</v>
      </c>
      <c r="D350" s="139">
        <v>2245</v>
      </c>
      <c r="E350" s="139"/>
      <c r="F350" s="139"/>
      <c r="G350" s="139"/>
      <c r="H350" s="141"/>
      <c r="I350" s="141"/>
    </row>
    <row r="351" spans="1:9" s="281" customFormat="1">
      <c r="A351" s="366" t="s">
        <v>1080</v>
      </c>
      <c r="B351" s="156" t="s">
        <v>1081</v>
      </c>
      <c r="C351" s="135">
        <v>2500</v>
      </c>
      <c r="D351" s="139">
        <v>2500</v>
      </c>
      <c r="E351" s="139"/>
      <c r="F351" s="139"/>
      <c r="G351" s="139"/>
      <c r="H351" s="141"/>
      <c r="I351" s="141"/>
    </row>
    <row r="352" spans="1:9" s="281" customFormat="1">
      <c r="A352" s="366" t="s">
        <v>1082</v>
      </c>
      <c r="B352" s="156" t="s">
        <v>1083</v>
      </c>
      <c r="C352" s="135">
        <v>2500</v>
      </c>
      <c r="D352" s="139">
        <v>2500</v>
      </c>
      <c r="E352" s="139"/>
      <c r="F352" s="139"/>
      <c r="G352" s="139"/>
      <c r="H352" s="141"/>
      <c r="I352" s="141"/>
    </row>
    <row r="353" spans="1:9" s="281" customFormat="1">
      <c r="A353" s="366" t="s">
        <v>1084</v>
      </c>
      <c r="B353" s="156" t="s">
        <v>1085</v>
      </c>
      <c r="C353" s="135">
        <v>1750</v>
      </c>
      <c r="D353" s="139">
        <v>1750</v>
      </c>
      <c r="E353" s="139"/>
      <c r="F353" s="139"/>
      <c r="G353" s="139"/>
      <c r="H353" s="141"/>
      <c r="I353" s="141"/>
    </row>
    <row r="354" spans="1:9" s="281" customFormat="1">
      <c r="A354" s="366" t="s">
        <v>1086</v>
      </c>
      <c r="B354" s="156" t="s">
        <v>1087</v>
      </c>
      <c r="C354" s="135">
        <v>1750</v>
      </c>
      <c r="D354" s="139">
        <v>1750</v>
      </c>
      <c r="E354" s="139"/>
      <c r="F354" s="139"/>
      <c r="G354" s="139"/>
      <c r="H354" s="141"/>
      <c r="I354" s="141"/>
    </row>
    <row r="355" spans="1:9" s="281" customFormat="1">
      <c r="A355" s="366" t="s">
        <v>1088</v>
      </c>
      <c r="B355" s="156" t="s">
        <v>1089</v>
      </c>
      <c r="C355" s="135">
        <v>1580</v>
      </c>
      <c r="D355" s="139">
        <v>1580</v>
      </c>
      <c r="E355" s="139"/>
      <c r="F355" s="139"/>
      <c r="G355" s="139"/>
      <c r="H355" s="141"/>
      <c r="I355" s="141"/>
    </row>
    <row r="356" spans="1:9" s="281" customFormat="1">
      <c r="A356" s="366" t="s">
        <v>1090</v>
      </c>
      <c r="B356" s="156" t="s">
        <v>1091</v>
      </c>
      <c r="C356" s="135">
        <v>2500</v>
      </c>
      <c r="D356" s="139">
        <v>2500</v>
      </c>
      <c r="E356" s="139"/>
      <c r="F356" s="139"/>
      <c r="G356" s="139"/>
      <c r="H356" s="141"/>
      <c r="I356" s="141"/>
    </row>
    <row r="357" spans="1:9" s="281" customFormat="1">
      <c r="A357" s="366" t="s">
        <v>1092</v>
      </c>
      <c r="B357" s="156" t="s">
        <v>1093</v>
      </c>
      <c r="C357" s="135">
        <v>2500</v>
      </c>
      <c r="D357" s="139">
        <v>2500</v>
      </c>
      <c r="E357" s="139"/>
      <c r="F357" s="139"/>
      <c r="G357" s="139"/>
      <c r="H357" s="141"/>
      <c r="I357" s="141"/>
    </row>
    <row r="358" spans="1:9" s="281" customFormat="1">
      <c r="A358" s="366" t="s">
        <v>1094</v>
      </c>
      <c r="B358" s="156" t="s">
        <v>1095</v>
      </c>
      <c r="C358" s="135">
        <v>2295</v>
      </c>
      <c r="D358" s="139">
        <v>2295</v>
      </c>
      <c r="E358" s="139"/>
      <c r="F358" s="139"/>
      <c r="G358" s="139"/>
      <c r="H358" s="141"/>
      <c r="I358" s="141"/>
    </row>
    <row r="359" spans="1:9" s="281" customFormat="1">
      <c r="A359" s="366" t="s">
        <v>1096</v>
      </c>
      <c r="B359" s="156" t="s">
        <v>1097</v>
      </c>
      <c r="C359" s="135">
        <v>2500</v>
      </c>
      <c r="D359" s="139">
        <v>2500</v>
      </c>
      <c r="E359" s="139"/>
      <c r="F359" s="139"/>
      <c r="G359" s="139"/>
      <c r="H359" s="141"/>
      <c r="I359" s="141"/>
    </row>
    <row r="360" spans="1:9" s="281" customFormat="1">
      <c r="A360" s="366" t="s">
        <v>1098</v>
      </c>
      <c r="B360" s="156" t="s">
        <v>1099</v>
      </c>
      <c r="C360" s="135">
        <v>1330</v>
      </c>
      <c r="D360" s="139">
        <v>1330</v>
      </c>
      <c r="E360" s="139"/>
      <c r="F360" s="139"/>
      <c r="G360" s="139"/>
      <c r="H360" s="141"/>
      <c r="I360" s="141"/>
    </row>
    <row r="361" spans="1:9" s="281" customFormat="1">
      <c r="A361" s="366" t="s">
        <v>1100</v>
      </c>
      <c r="B361" s="156" t="s">
        <v>1101</v>
      </c>
      <c r="C361" s="135">
        <v>2500</v>
      </c>
      <c r="D361" s="139">
        <v>2500</v>
      </c>
      <c r="E361" s="139"/>
      <c r="F361" s="139"/>
      <c r="G361" s="139"/>
      <c r="H361" s="141"/>
      <c r="I361" s="141"/>
    </row>
    <row r="362" spans="1:9" s="281" customFormat="1">
      <c r="A362" s="366" t="s">
        <v>1102</v>
      </c>
      <c r="B362" s="156" t="s">
        <v>1103</v>
      </c>
      <c r="C362" s="135">
        <v>2500</v>
      </c>
      <c r="D362" s="139">
        <v>2500</v>
      </c>
      <c r="E362" s="139"/>
      <c r="F362" s="139"/>
      <c r="G362" s="139"/>
      <c r="H362" s="141"/>
      <c r="I362" s="141"/>
    </row>
    <row r="363" spans="1:9" s="281" customFormat="1">
      <c r="A363" s="366" t="s">
        <v>1104</v>
      </c>
      <c r="B363" s="156" t="s">
        <v>1105</v>
      </c>
      <c r="C363" s="135">
        <v>2500</v>
      </c>
      <c r="D363" s="139">
        <v>2500</v>
      </c>
      <c r="E363" s="139"/>
      <c r="F363" s="139"/>
      <c r="G363" s="139"/>
      <c r="H363" s="141"/>
      <c r="I363" s="141"/>
    </row>
    <row r="364" spans="1:9" s="281" customFormat="1">
      <c r="A364" s="366" t="s">
        <v>1106</v>
      </c>
      <c r="B364" s="156" t="s">
        <v>1107</v>
      </c>
      <c r="C364" s="135">
        <v>1655</v>
      </c>
      <c r="D364" s="139">
        <v>1655</v>
      </c>
      <c r="E364" s="139"/>
      <c r="F364" s="139"/>
      <c r="G364" s="139"/>
      <c r="H364" s="141"/>
      <c r="I364" s="141"/>
    </row>
    <row r="365" spans="1:9" s="281" customFormat="1">
      <c r="A365" s="366" t="s">
        <v>1108</v>
      </c>
      <c r="B365" s="156" t="s">
        <v>1109</v>
      </c>
      <c r="C365" s="135">
        <v>2500</v>
      </c>
      <c r="D365" s="139">
        <v>2500</v>
      </c>
      <c r="E365" s="139"/>
      <c r="F365" s="139"/>
      <c r="G365" s="139"/>
      <c r="H365" s="141"/>
      <c r="I365" s="141"/>
    </row>
    <row r="366" spans="1:9" s="281" customFormat="1">
      <c r="A366" s="366" t="s">
        <v>1110</v>
      </c>
      <c r="B366" s="156" t="s">
        <v>1111</v>
      </c>
      <c r="C366" s="135">
        <v>2500</v>
      </c>
      <c r="D366" s="139">
        <v>2500</v>
      </c>
      <c r="E366" s="139"/>
      <c r="F366" s="139"/>
      <c r="G366" s="139"/>
      <c r="H366" s="141"/>
      <c r="I366" s="141"/>
    </row>
    <row r="367" spans="1:9" s="281" customFormat="1">
      <c r="A367" s="366" t="s">
        <v>1112</v>
      </c>
      <c r="B367" s="156" t="s">
        <v>1113</v>
      </c>
      <c r="C367" s="135">
        <v>2500</v>
      </c>
      <c r="D367" s="139">
        <v>2500</v>
      </c>
      <c r="E367" s="139"/>
      <c r="F367" s="139"/>
      <c r="G367" s="139"/>
      <c r="H367" s="141"/>
      <c r="I367" s="141"/>
    </row>
    <row r="368" spans="1:9" s="281" customFormat="1">
      <c r="A368" s="366" t="s">
        <v>1114</v>
      </c>
      <c r="B368" s="156" t="s">
        <v>1115</v>
      </c>
      <c r="C368" s="135">
        <v>2500</v>
      </c>
      <c r="D368" s="139">
        <v>2500</v>
      </c>
      <c r="E368" s="139"/>
      <c r="F368" s="139"/>
      <c r="G368" s="139"/>
      <c r="H368" s="141"/>
      <c r="I368" s="141"/>
    </row>
    <row r="369" spans="1:9" s="281" customFormat="1">
      <c r="A369" s="366" t="s">
        <v>1116</v>
      </c>
      <c r="B369" s="156" t="s">
        <v>1117</v>
      </c>
      <c r="C369" s="135">
        <v>1915</v>
      </c>
      <c r="D369" s="139">
        <v>1915</v>
      </c>
      <c r="E369" s="139"/>
      <c r="F369" s="139"/>
      <c r="G369" s="139"/>
      <c r="H369" s="141"/>
      <c r="I369" s="141"/>
    </row>
    <row r="370" spans="1:9" s="281" customFormat="1">
      <c r="A370" s="366" t="s">
        <v>1118</v>
      </c>
      <c r="B370" s="156" t="s">
        <v>1119</v>
      </c>
      <c r="C370" s="135">
        <v>2500</v>
      </c>
      <c r="D370" s="139">
        <v>2500</v>
      </c>
      <c r="E370" s="139"/>
      <c r="F370" s="139"/>
      <c r="G370" s="139"/>
      <c r="H370" s="141"/>
      <c r="I370" s="141"/>
    </row>
    <row r="371" spans="1:9" s="281" customFormat="1">
      <c r="A371" s="366" t="s">
        <v>1120</v>
      </c>
      <c r="B371" s="156" t="s">
        <v>1121</v>
      </c>
      <c r="C371" s="135">
        <v>2150</v>
      </c>
      <c r="D371" s="139">
        <v>2150</v>
      </c>
      <c r="E371" s="139"/>
      <c r="F371" s="139"/>
      <c r="G371" s="139"/>
      <c r="H371" s="141"/>
      <c r="I371" s="141"/>
    </row>
    <row r="372" spans="1:9" s="281" customFormat="1">
      <c r="A372" s="366" t="s">
        <v>1122</v>
      </c>
      <c r="B372" s="156" t="s">
        <v>1123</v>
      </c>
      <c r="C372" s="135">
        <v>1060</v>
      </c>
      <c r="D372" s="139">
        <v>1060</v>
      </c>
      <c r="E372" s="139"/>
      <c r="F372" s="139"/>
      <c r="G372" s="139"/>
      <c r="H372" s="141"/>
      <c r="I372" s="141"/>
    </row>
    <row r="373" spans="1:9" s="281" customFormat="1">
      <c r="A373" s="366" t="s">
        <v>1124</v>
      </c>
      <c r="B373" s="156" t="s">
        <v>1125</v>
      </c>
      <c r="C373" s="135">
        <v>2500</v>
      </c>
      <c r="D373" s="139">
        <v>2500</v>
      </c>
      <c r="E373" s="139"/>
      <c r="F373" s="139"/>
      <c r="G373" s="139"/>
      <c r="H373" s="141"/>
      <c r="I373" s="141"/>
    </row>
    <row r="374" spans="1:9" s="281" customFormat="1">
      <c r="A374" s="366" t="s">
        <v>1126</v>
      </c>
      <c r="B374" s="156" t="s">
        <v>1127</v>
      </c>
      <c r="C374" s="135">
        <v>2500</v>
      </c>
      <c r="D374" s="139">
        <v>2500</v>
      </c>
      <c r="E374" s="139"/>
      <c r="F374" s="139"/>
      <c r="G374" s="139"/>
      <c r="H374" s="141"/>
      <c r="I374" s="141"/>
    </row>
    <row r="375" spans="1:9" s="281" customFormat="1">
      <c r="A375" s="366" t="s">
        <v>1128</v>
      </c>
      <c r="B375" s="156" t="s">
        <v>1129</v>
      </c>
      <c r="C375" s="135">
        <v>2500</v>
      </c>
      <c r="D375" s="139">
        <v>2500</v>
      </c>
      <c r="E375" s="139"/>
      <c r="F375" s="139"/>
      <c r="G375" s="139"/>
      <c r="H375" s="141"/>
      <c r="I375" s="141"/>
    </row>
    <row r="376" spans="1:9" s="281" customFormat="1">
      <c r="A376" s="366" t="s">
        <v>1130</v>
      </c>
      <c r="B376" s="156" t="s">
        <v>1131</v>
      </c>
      <c r="C376" s="135">
        <v>2500</v>
      </c>
      <c r="D376" s="139">
        <v>2500</v>
      </c>
      <c r="E376" s="139"/>
      <c r="F376" s="139"/>
      <c r="G376" s="139"/>
      <c r="H376" s="141"/>
      <c r="I376" s="141"/>
    </row>
    <row r="377" spans="1:9" s="281" customFormat="1">
      <c r="A377" s="366" t="s">
        <v>1132</v>
      </c>
      <c r="B377" s="156" t="s">
        <v>1133</v>
      </c>
      <c r="C377" s="135">
        <v>2500</v>
      </c>
      <c r="D377" s="139">
        <v>2500</v>
      </c>
      <c r="E377" s="139"/>
      <c r="F377" s="139"/>
      <c r="G377" s="139"/>
      <c r="H377" s="141"/>
      <c r="I377" s="141"/>
    </row>
    <row r="378" spans="1:9" s="281" customFormat="1">
      <c r="A378" s="366" t="s">
        <v>1134</v>
      </c>
      <c r="B378" s="156" t="s">
        <v>1135</v>
      </c>
      <c r="C378" s="135">
        <v>2500</v>
      </c>
      <c r="D378" s="139">
        <v>2500</v>
      </c>
      <c r="E378" s="139"/>
      <c r="F378" s="139"/>
      <c r="G378" s="139"/>
      <c r="H378" s="141"/>
      <c r="I378" s="141"/>
    </row>
    <row r="379" spans="1:9" s="281" customFormat="1">
      <c r="A379" s="366" t="s">
        <v>1136</v>
      </c>
      <c r="B379" s="156" t="s">
        <v>1137</v>
      </c>
      <c r="C379" s="135">
        <v>2305</v>
      </c>
      <c r="D379" s="139">
        <v>2305</v>
      </c>
      <c r="E379" s="139"/>
      <c r="F379" s="139"/>
      <c r="G379" s="139"/>
      <c r="H379" s="141"/>
      <c r="I379" s="141"/>
    </row>
    <row r="380" spans="1:9" s="281" customFormat="1">
      <c r="A380" s="366" t="s">
        <v>1138</v>
      </c>
      <c r="B380" s="156" t="s">
        <v>1139</v>
      </c>
      <c r="C380" s="135">
        <v>2500</v>
      </c>
      <c r="D380" s="139">
        <v>2500</v>
      </c>
      <c r="E380" s="139"/>
      <c r="F380" s="139"/>
      <c r="G380" s="139"/>
      <c r="H380" s="141"/>
      <c r="I380" s="141"/>
    </row>
    <row r="381" spans="1:9" s="281" customFormat="1">
      <c r="A381" s="366" t="s">
        <v>1140</v>
      </c>
      <c r="B381" s="156" t="s">
        <v>1141</v>
      </c>
      <c r="C381" s="135">
        <v>2500</v>
      </c>
      <c r="D381" s="139">
        <v>2500</v>
      </c>
      <c r="E381" s="139"/>
      <c r="F381" s="139"/>
      <c r="G381" s="139"/>
      <c r="H381" s="141"/>
      <c r="I381" s="141"/>
    </row>
    <row r="382" spans="1:9" s="281" customFormat="1">
      <c r="A382" s="366" t="s">
        <v>1142</v>
      </c>
      <c r="B382" s="156" t="s">
        <v>1143</v>
      </c>
      <c r="C382" s="135">
        <v>1500</v>
      </c>
      <c r="D382" s="139">
        <v>1500</v>
      </c>
      <c r="E382" s="139"/>
      <c r="F382" s="139"/>
      <c r="G382" s="139"/>
      <c r="H382" s="141"/>
      <c r="I382" s="141"/>
    </row>
    <row r="383" spans="1:9" s="281" customFormat="1">
      <c r="A383" s="366" t="s">
        <v>1144</v>
      </c>
      <c r="B383" s="156" t="s">
        <v>1145</v>
      </c>
      <c r="C383" s="135">
        <v>2500</v>
      </c>
      <c r="D383" s="139">
        <v>2500</v>
      </c>
      <c r="E383" s="139"/>
      <c r="F383" s="139"/>
      <c r="G383" s="139"/>
      <c r="H383" s="141"/>
      <c r="I383" s="141"/>
    </row>
    <row r="384" spans="1:9" s="281" customFormat="1">
      <c r="A384" s="366" t="s">
        <v>1146</v>
      </c>
      <c r="B384" s="156" t="s">
        <v>1147</v>
      </c>
      <c r="C384" s="135">
        <v>2500</v>
      </c>
      <c r="D384" s="139">
        <v>2500</v>
      </c>
      <c r="E384" s="139"/>
      <c r="F384" s="139"/>
      <c r="G384" s="139"/>
      <c r="H384" s="141"/>
      <c r="I384" s="141"/>
    </row>
    <row r="385" spans="1:9" s="281" customFormat="1">
      <c r="A385" s="366" t="s">
        <v>1148</v>
      </c>
      <c r="B385" s="156" t="s">
        <v>1149</v>
      </c>
      <c r="C385" s="135">
        <v>2500</v>
      </c>
      <c r="D385" s="139">
        <v>2500</v>
      </c>
      <c r="E385" s="139"/>
      <c r="F385" s="139"/>
      <c r="G385" s="139"/>
      <c r="H385" s="141"/>
      <c r="I385" s="141"/>
    </row>
    <row r="386" spans="1:9" s="281" customFormat="1">
      <c r="A386" s="366" t="s">
        <v>1150</v>
      </c>
      <c r="B386" s="156" t="s">
        <v>1151</v>
      </c>
      <c r="C386" s="135">
        <v>2500</v>
      </c>
      <c r="D386" s="139">
        <v>2500</v>
      </c>
      <c r="E386" s="139"/>
      <c r="F386" s="139"/>
      <c r="G386" s="139"/>
      <c r="H386" s="141"/>
      <c r="I386" s="141"/>
    </row>
    <row r="387" spans="1:9" s="281" customFormat="1">
      <c r="A387" s="366" t="s">
        <v>1152</v>
      </c>
      <c r="B387" s="156" t="s">
        <v>1153</v>
      </c>
      <c r="C387" s="135">
        <v>2500</v>
      </c>
      <c r="D387" s="139">
        <v>2500</v>
      </c>
      <c r="E387" s="139"/>
      <c r="F387" s="139"/>
      <c r="G387" s="139"/>
      <c r="H387" s="141"/>
      <c r="I387" s="141"/>
    </row>
    <row r="388" spans="1:9" s="281" customFormat="1">
      <c r="A388" s="366" t="s">
        <v>1154</v>
      </c>
      <c r="B388" s="156" t="s">
        <v>1155</v>
      </c>
      <c r="C388" s="135">
        <v>2500</v>
      </c>
      <c r="D388" s="139">
        <v>2500</v>
      </c>
      <c r="E388" s="139"/>
      <c r="F388" s="139"/>
      <c r="G388" s="139"/>
      <c r="H388" s="141"/>
      <c r="I388" s="141"/>
    </row>
    <row r="389" spans="1:9" s="281" customFormat="1">
      <c r="A389" s="366" t="s">
        <v>1156</v>
      </c>
      <c r="B389" s="156" t="s">
        <v>1157</v>
      </c>
      <c r="C389" s="135">
        <v>2375</v>
      </c>
      <c r="D389" s="139">
        <v>2375</v>
      </c>
      <c r="E389" s="139"/>
      <c r="F389" s="139"/>
      <c r="G389" s="139"/>
      <c r="H389" s="141"/>
      <c r="I389" s="141"/>
    </row>
    <row r="390" spans="1:9" s="281" customFormat="1">
      <c r="A390" s="366" t="s">
        <v>1158</v>
      </c>
      <c r="B390" s="156" t="s">
        <v>1159</v>
      </c>
      <c r="C390" s="135">
        <v>2500</v>
      </c>
      <c r="D390" s="139">
        <v>2500</v>
      </c>
      <c r="E390" s="139"/>
      <c r="F390" s="139"/>
      <c r="G390" s="139"/>
      <c r="H390" s="141"/>
      <c r="I390" s="141"/>
    </row>
    <row r="391" spans="1:9" s="281" customFormat="1">
      <c r="A391" s="366" t="s">
        <v>1160</v>
      </c>
      <c r="B391" s="156" t="s">
        <v>1161</v>
      </c>
      <c r="C391" s="135">
        <v>2500</v>
      </c>
      <c r="D391" s="139">
        <v>2500</v>
      </c>
      <c r="E391" s="139"/>
      <c r="F391" s="139"/>
      <c r="G391" s="139"/>
      <c r="H391" s="141"/>
      <c r="I391" s="141"/>
    </row>
    <row r="392" spans="1:9" s="281" customFormat="1">
      <c r="A392" s="366" t="s">
        <v>1162</v>
      </c>
      <c r="B392" s="156" t="s">
        <v>1163</v>
      </c>
      <c r="C392" s="135">
        <v>2500</v>
      </c>
      <c r="D392" s="139">
        <v>2500</v>
      </c>
      <c r="E392" s="139"/>
      <c r="F392" s="139"/>
      <c r="G392" s="139"/>
      <c r="H392" s="141"/>
      <c r="I392" s="141"/>
    </row>
    <row r="393" spans="1:9" s="281" customFormat="1">
      <c r="A393" s="366" t="s">
        <v>1164</v>
      </c>
      <c r="B393" s="156" t="s">
        <v>1165</v>
      </c>
      <c r="C393" s="135">
        <v>2500</v>
      </c>
      <c r="D393" s="139">
        <v>2500</v>
      </c>
      <c r="E393" s="139"/>
      <c r="F393" s="139"/>
      <c r="G393" s="139"/>
      <c r="H393" s="141"/>
      <c r="I393" s="141"/>
    </row>
    <row r="394" spans="1:9" s="281" customFormat="1">
      <c r="A394" s="366" t="s">
        <v>1166</v>
      </c>
      <c r="B394" s="156" t="s">
        <v>1167</v>
      </c>
      <c r="C394" s="135">
        <v>2500</v>
      </c>
      <c r="D394" s="139">
        <v>2500</v>
      </c>
      <c r="E394" s="139"/>
      <c r="F394" s="139"/>
      <c r="G394" s="139"/>
      <c r="H394" s="141"/>
      <c r="I394" s="141"/>
    </row>
    <row r="395" spans="1:9" s="281" customFormat="1">
      <c r="A395" s="366" t="s">
        <v>1168</v>
      </c>
      <c r="B395" s="156" t="s">
        <v>1169</v>
      </c>
      <c r="C395" s="135">
        <v>2495</v>
      </c>
      <c r="D395" s="139">
        <v>2495</v>
      </c>
      <c r="E395" s="139"/>
      <c r="F395" s="139"/>
      <c r="G395" s="139"/>
      <c r="H395" s="141"/>
      <c r="I395" s="141"/>
    </row>
    <row r="396" spans="1:9" s="281" customFormat="1">
      <c r="A396" s="366" t="s">
        <v>1170</v>
      </c>
      <c r="B396" s="156" t="s">
        <v>1171</v>
      </c>
      <c r="C396" s="135">
        <v>1500</v>
      </c>
      <c r="D396" s="139">
        <v>1500</v>
      </c>
      <c r="E396" s="139"/>
      <c r="F396" s="139"/>
      <c r="G396" s="139"/>
      <c r="H396" s="141"/>
      <c r="I396" s="141"/>
    </row>
    <row r="397" spans="1:9" s="281" customFormat="1">
      <c r="A397" s="366" t="s">
        <v>1172</v>
      </c>
      <c r="B397" s="156" t="s">
        <v>1173</v>
      </c>
      <c r="C397" s="135">
        <v>2500</v>
      </c>
      <c r="D397" s="139">
        <v>2500</v>
      </c>
      <c r="E397" s="139"/>
      <c r="F397" s="139"/>
      <c r="G397" s="139"/>
      <c r="H397" s="141"/>
      <c r="I397" s="141"/>
    </row>
    <row r="398" spans="1:9" s="281" customFormat="1">
      <c r="A398" s="366" t="s">
        <v>1174</v>
      </c>
      <c r="B398" s="156" t="s">
        <v>1175</v>
      </c>
      <c r="C398" s="135">
        <v>2500</v>
      </c>
      <c r="D398" s="139">
        <v>2500</v>
      </c>
      <c r="E398" s="139"/>
      <c r="F398" s="139"/>
      <c r="G398" s="139"/>
      <c r="H398" s="141"/>
      <c r="I398" s="141"/>
    </row>
    <row r="399" spans="1:9" s="281" customFormat="1">
      <c r="A399" s="366" t="s">
        <v>1176</v>
      </c>
      <c r="B399" s="156" t="s">
        <v>1177</v>
      </c>
      <c r="C399" s="135">
        <v>1540</v>
      </c>
      <c r="D399" s="139">
        <v>1540</v>
      </c>
      <c r="E399" s="139"/>
      <c r="F399" s="139"/>
      <c r="G399" s="139"/>
      <c r="H399" s="141"/>
      <c r="I399" s="141"/>
    </row>
    <row r="400" spans="1:9" s="281" customFormat="1">
      <c r="A400" s="366" t="s">
        <v>1178</v>
      </c>
      <c r="B400" s="156" t="s">
        <v>1179</v>
      </c>
      <c r="C400" s="135">
        <v>1300</v>
      </c>
      <c r="D400" s="139">
        <v>1300</v>
      </c>
      <c r="E400" s="139"/>
      <c r="F400" s="139"/>
      <c r="G400" s="139"/>
      <c r="H400" s="141"/>
      <c r="I400" s="141"/>
    </row>
    <row r="401" spans="1:9" s="281" customFormat="1">
      <c r="A401" s="366" t="s">
        <v>1180</v>
      </c>
      <c r="B401" s="156" t="s">
        <v>1181</v>
      </c>
      <c r="C401" s="135">
        <v>2500</v>
      </c>
      <c r="D401" s="139">
        <v>2500</v>
      </c>
      <c r="E401" s="139"/>
      <c r="F401" s="139"/>
      <c r="G401" s="139"/>
      <c r="H401" s="141"/>
      <c r="I401" s="141"/>
    </row>
    <row r="402" spans="1:9" s="281" customFormat="1">
      <c r="A402" s="366" t="s">
        <v>1182</v>
      </c>
      <c r="B402" s="156" t="s">
        <v>1183</v>
      </c>
      <c r="C402" s="135">
        <v>1805</v>
      </c>
      <c r="D402" s="139">
        <v>1805</v>
      </c>
      <c r="E402" s="139"/>
      <c r="F402" s="139"/>
      <c r="G402" s="139"/>
      <c r="H402" s="141"/>
      <c r="I402" s="141"/>
    </row>
    <row r="403" spans="1:9" s="281" customFormat="1">
      <c r="A403" s="366" t="s">
        <v>1184</v>
      </c>
      <c r="B403" s="156" t="s">
        <v>1185</v>
      </c>
      <c r="C403" s="135">
        <v>2500</v>
      </c>
      <c r="D403" s="139">
        <v>2500</v>
      </c>
      <c r="E403" s="139"/>
      <c r="F403" s="139"/>
      <c r="G403" s="139"/>
      <c r="H403" s="141"/>
      <c r="I403" s="141"/>
    </row>
    <row r="404" spans="1:9" s="281" customFormat="1">
      <c r="A404" s="366" t="s">
        <v>1186</v>
      </c>
      <c r="B404" s="156" t="s">
        <v>1187</v>
      </c>
      <c r="C404" s="135">
        <v>2500</v>
      </c>
      <c r="D404" s="139">
        <v>2500</v>
      </c>
      <c r="E404" s="139"/>
      <c r="F404" s="139"/>
      <c r="G404" s="139"/>
      <c r="H404" s="141"/>
      <c r="I404" s="141"/>
    </row>
    <row r="405" spans="1:9" s="281" customFormat="1">
      <c r="A405" s="366" t="s">
        <v>1188</v>
      </c>
      <c r="B405" s="156" t="s">
        <v>1189</v>
      </c>
      <c r="C405" s="135">
        <v>2500</v>
      </c>
      <c r="D405" s="139">
        <v>2500</v>
      </c>
      <c r="E405" s="139"/>
      <c r="F405" s="139"/>
      <c r="G405" s="139"/>
      <c r="H405" s="141"/>
      <c r="I405" s="141"/>
    </row>
    <row r="406" spans="1:9" s="281" customFormat="1">
      <c r="A406" s="366" t="s">
        <v>1190</v>
      </c>
      <c r="B406" s="156" t="s">
        <v>1191</v>
      </c>
      <c r="C406" s="135">
        <v>1835</v>
      </c>
      <c r="D406" s="139">
        <v>1835</v>
      </c>
      <c r="E406" s="139"/>
      <c r="F406" s="139"/>
      <c r="G406" s="139"/>
      <c r="H406" s="141"/>
      <c r="I406" s="141"/>
    </row>
    <row r="407" spans="1:9" s="281" customFormat="1">
      <c r="A407" s="366" t="s">
        <v>1192</v>
      </c>
      <c r="B407" s="156" t="s">
        <v>1193</v>
      </c>
      <c r="C407" s="135">
        <v>2500</v>
      </c>
      <c r="D407" s="139">
        <v>2500</v>
      </c>
      <c r="E407" s="139"/>
      <c r="F407" s="139"/>
      <c r="G407" s="139"/>
      <c r="H407" s="141"/>
      <c r="I407" s="141"/>
    </row>
    <row r="408" spans="1:9" s="281" customFormat="1">
      <c r="A408" s="366" t="s">
        <v>1194</v>
      </c>
      <c r="B408" s="156" t="s">
        <v>1195</v>
      </c>
      <c r="C408" s="135">
        <v>1255</v>
      </c>
      <c r="D408" s="139">
        <v>1255</v>
      </c>
      <c r="E408" s="139"/>
      <c r="F408" s="139"/>
      <c r="G408" s="139"/>
      <c r="H408" s="141"/>
      <c r="I408" s="141"/>
    </row>
    <row r="409" spans="1:9" s="281" customFormat="1">
      <c r="A409" s="366" t="s">
        <v>1196</v>
      </c>
      <c r="B409" s="156" t="s">
        <v>1197</v>
      </c>
      <c r="C409" s="135">
        <v>1500</v>
      </c>
      <c r="D409" s="139">
        <v>1500</v>
      </c>
      <c r="E409" s="139"/>
      <c r="F409" s="139"/>
      <c r="G409" s="139"/>
      <c r="H409" s="141"/>
      <c r="I409" s="141"/>
    </row>
    <row r="410" spans="1:9" s="281" customFormat="1">
      <c r="A410" s="366" t="s">
        <v>1198</v>
      </c>
      <c r="B410" s="156" t="s">
        <v>1199</v>
      </c>
      <c r="C410" s="135">
        <v>2500</v>
      </c>
      <c r="D410" s="139">
        <v>2500</v>
      </c>
      <c r="E410" s="139"/>
      <c r="F410" s="139"/>
      <c r="G410" s="139"/>
      <c r="H410" s="141"/>
      <c r="I410" s="141"/>
    </row>
    <row r="411" spans="1:9" s="281" customFormat="1">
      <c r="A411" s="366" t="s">
        <v>1200</v>
      </c>
      <c r="B411" s="156" t="s">
        <v>1201</v>
      </c>
      <c r="C411" s="135">
        <v>2500</v>
      </c>
      <c r="D411" s="139">
        <v>2500</v>
      </c>
      <c r="E411" s="139"/>
      <c r="F411" s="139"/>
      <c r="G411" s="139"/>
      <c r="H411" s="141"/>
      <c r="I411" s="141"/>
    </row>
    <row r="412" spans="1:9" s="281" customFormat="1">
      <c r="A412" s="366" t="s">
        <v>1202</v>
      </c>
      <c r="B412" s="156" t="s">
        <v>1203</v>
      </c>
      <c r="C412" s="135">
        <v>2500</v>
      </c>
      <c r="D412" s="139">
        <v>2500</v>
      </c>
      <c r="E412" s="139"/>
      <c r="F412" s="139"/>
      <c r="G412" s="139"/>
      <c r="H412" s="141"/>
      <c r="I412" s="141"/>
    </row>
    <row r="413" spans="1:9" s="281" customFormat="1">
      <c r="A413" s="366" t="s">
        <v>1204</v>
      </c>
      <c r="B413" s="156" t="s">
        <v>1205</v>
      </c>
      <c r="C413" s="135">
        <v>1625</v>
      </c>
      <c r="D413" s="139">
        <v>1625</v>
      </c>
      <c r="E413" s="139"/>
      <c r="F413" s="139"/>
      <c r="G413" s="139"/>
      <c r="H413" s="141"/>
      <c r="I413" s="141"/>
    </row>
    <row r="414" spans="1:9" s="281" customFormat="1">
      <c r="A414" s="366" t="s">
        <v>1206</v>
      </c>
      <c r="B414" s="156" t="s">
        <v>1207</v>
      </c>
      <c r="C414" s="135">
        <v>2480</v>
      </c>
      <c r="D414" s="139">
        <v>2480</v>
      </c>
      <c r="E414" s="139"/>
      <c r="F414" s="139"/>
      <c r="G414" s="139"/>
      <c r="H414" s="141"/>
      <c r="I414" s="141"/>
    </row>
    <row r="415" spans="1:9" s="281" customFormat="1">
      <c r="A415" s="366" t="s">
        <v>1208</v>
      </c>
      <c r="B415" s="156" t="s">
        <v>1209</v>
      </c>
      <c r="C415" s="135">
        <v>2500</v>
      </c>
      <c r="D415" s="139">
        <v>2500</v>
      </c>
      <c r="E415" s="139"/>
      <c r="F415" s="139"/>
      <c r="G415" s="139"/>
      <c r="H415" s="141"/>
      <c r="I415" s="141"/>
    </row>
    <row r="416" spans="1:9" s="281" customFormat="1">
      <c r="A416" s="366" t="s">
        <v>1210</v>
      </c>
      <c r="B416" s="156" t="s">
        <v>1211</v>
      </c>
      <c r="C416" s="135">
        <v>2500</v>
      </c>
      <c r="D416" s="139">
        <v>2500</v>
      </c>
      <c r="E416" s="139"/>
      <c r="F416" s="139"/>
      <c r="G416" s="139"/>
      <c r="H416" s="141"/>
      <c r="I416" s="141"/>
    </row>
    <row r="417" spans="1:9" s="281" customFormat="1">
      <c r="A417" s="366" t="s">
        <v>1212</v>
      </c>
      <c r="B417" s="156" t="s">
        <v>1213</v>
      </c>
      <c r="C417" s="135">
        <v>2500</v>
      </c>
      <c r="D417" s="139">
        <v>2500</v>
      </c>
      <c r="E417" s="139"/>
      <c r="F417" s="139"/>
      <c r="G417" s="139"/>
      <c r="H417" s="141"/>
      <c r="I417" s="141"/>
    </row>
    <row r="418" spans="1:9" s="281" customFormat="1">
      <c r="A418" s="366" t="s">
        <v>1214</v>
      </c>
      <c r="B418" s="156" t="s">
        <v>1215</v>
      </c>
      <c r="C418" s="135">
        <v>2500</v>
      </c>
      <c r="D418" s="139">
        <v>2500</v>
      </c>
      <c r="E418" s="139"/>
      <c r="F418" s="139"/>
      <c r="G418" s="139"/>
      <c r="H418" s="141"/>
      <c r="I418" s="141"/>
    </row>
    <row r="419" spans="1:9" s="281" customFormat="1">
      <c r="A419" s="366" t="s">
        <v>1216</v>
      </c>
      <c r="B419" s="156" t="s">
        <v>1217</v>
      </c>
      <c r="C419" s="135">
        <v>1520</v>
      </c>
      <c r="D419" s="139">
        <v>1520</v>
      </c>
      <c r="E419" s="139"/>
      <c r="F419" s="139"/>
      <c r="G419" s="139"/>
      <c r="H419" s="141"/>
      <c r="I419" s="141"/>
    </row>
    <row r="420" spans="1:9" s="281" customFormat="1">
      <c r="A420" s="366" t="s">
        <v>1218</v>
      </c>
      <c r="B420" s="156" t="s">
        <v>1219</v>
      </c>
      <c r="C420" s="135">
        <v>2500</v>
      </c>
      <c r="D420" s="139">
        <v>2500</v>
      </c>
      <c r="E420" s="139"/>
      <c r="F420" s="139"/>
      <c r="G420" s="139"/>
      <c r="H420" s="141"/>
      <c r="I420" s="141"/>
    </row>
    <row r="421" spans="1:9" s="281" customFormat="1">
      <c r="A421" s="366" t="s">
        <v>1220</v>
      </c>
      <c r="B421" s="156" t="s">
        <v>1221</v>
      </c>
      <c r="C421" s="135">
        <v>1895</v>
      </c>
      <c r="D421" s="139">
        <v>1895</v>
      </c>
      <c r="E421" s="139"/>
      <c r="F421" s="139"/>
      <c r="G421" s="139"/>
      <c r="H421" s="141"/>
      <c r="I421" s="141"/>
    </row>
    <row r="422" spans="1:9" s="281" customFormat="1">
      <c r="A422" s="366" t="s">
        <v>1222</v>
      </c>
      <c r="B422" s="156" t="s">
        <v>1223</v>
      </c>
      <c r="C422" s="135">
        <v>2500</v>
      </c>
      <c r="D422" s="139">
        <v>2500</v>
      </c>
      <c r="E422" s="139"/>
      <c r="F422" s="139"/>
      <c r="G422" s="139"/>
      <c r="H422" s="141"/>
      <c r="I422" s="141"/>
    </row>
    <row r="423" spans="1:9" s="281" customFormat="1">
      <c r="A423" s="366" t="s">
        <v>1224</v>
      </c>
      <c r="B423" s="156" t="s">
        <v>1225</v>
      </c>
      <c r="C423" s="135">
        <v>1380</v>
      </c>
      <c r="D423" s="139">
        <v>1380</v>
      </c>
      <c r="E423" s="139"/>
      <c r="F423" s="139"/>
      <c r="G423" s="139"/>
      <c r="H423" s="141"/>
      <c r="I423" s="141"/>
    </row>
    <row r="424" spans="1:9" s="281" customFormat="1">
      <c r="A424" s="366" t="s">
        <v>1226</v>
      </c>
      <c r="B424" s="156" t="s">
        <v>1227</v>
      </c>
      <c r="C424" s="135">
        <v>2280</v>
      </c>
      <c r="D424" s="139">
        <v>2280</v>
      </c>
      <c r="E424" s="139"/>
      <c r="F424" s="139"/>
      <c r="G424" s="139"/>
      <c r="H424" s="141"/>
      <c r="I424" s="141"/>
    </row>
    <row r="425" spans="1:9" s="281" customFormat="1">
      <c r="A425" s="366" t="s">
        <v>1228</v>
      </c>
      <c r="B425" s="156" t="s">
        <v>1229</v>
      </c>
      <c r="C425" s="135">
        <v>2500</v>
      </c>
      <c r="D425" s="139">
        <v>2500</v>
      </c>
      <c r="E425" s="139"/>
      <c r="F425" s="139"/>
      <c r="G425" s="139"/>
      <c r="H425" s="141"/>
      <c r="I425" s="141"/>
    </row>
    <row r="426" spans="1:9" s="281" customFormat="1">
      <c r="A426" s="366" t="s">
        <v>1230</v>
      </c>
      <c r="B426" s="156" t="s">
        <v>1231</v>
      </c>
      <c r="C426" s="135">
        <v>2500</v>
      </c>
      <c r="D426" s="139">
        <v>2500</v>
      </c>
      <c r="E426" s="139"/>
      <c r="F426" s="139"/>
      <c r="G426" s="139"/>
      <c r="H426" s="141"/>
      <c r="I426" s="141"/>
    </row>
    <row r="427" spans="1:9" s="281" customFormat="1">
      <c r="A427" s="366" t="s">
        <v>1232</v>
      </c>
      <c r="B427" s="156" t="s">
        <v>1233</v>
      </c>
      <c r="C427" s="135">
        <v>2370</v>
      </c>
      <c r="D427" s="139">
        <v>2370</v>
      </c>
      <c r="E427" s="139"/>
      <c r="F427" s="139"/>
      <c r="G427" s="139"/>
      <c r="H427" s="141"/>
      <c r="I427" s="141"/>
    </row>
    <row r="428" spans="1:9" s="281" customFormat="1">
      <c r="A428" s="366" t="s">
        <v>1234</v>
      </c>
      <c r="B428" s="156" t="s">
        <v>1235</v>
      </c>
      <c r="C428" s="135">
        <v>2500</v>
      </c>
      <c r="D428" s="139">
        <v>2500</v>
      </c>
      <c r="E428" s="139"/>
      <c r="F428" s="139"/>
      <c r="G428" s="139"/>
      <c r="H428" s="141"/>
      <c r="I428" s="141"/>
    </row>
    <row r="429" spans="1:9" s="281" customFormat="1">
      <c r="A429" s="366" t="s">
        <v>1236</v>
      </c>
      <c r="B429" s="156" t="s">
        <v>1237</v>
      </c>
      <c r="C429" s="135">
        <v>2250</v>
      </c>
      <c r="D429" s="139">
        <v>2250</v>
      </c>
      <c r="E429" s="139"/>
      <c r="F429" s="139"/>
      <c r="G429" s="139"/>
      <c r="H429" s="141"/>
      <c r="I429" s="141"/>
    </row>
    <row r="430" spans="1:9" s="281" customFormat="1">
      <c r="A430" s="366" t="s">
        <v>1238</v>
      </c>
      <c r="B430" s="156" t="s">
        <v>1239</v>
      </c>
      <c r="C430" s="135">
        <v>2500</v>
      </c>
      <c r="D430" s="139">
        <v>2500</v>
      </c>
      <c r="E430" s="139"/>
      <c r="F430" s="139"/>
      <c r="G430" s="139"/>
      <c r="H430" s="141"/>
      <c r="I430" s="141"/>
    </row>
    <row r="431" spans="1:9" s="281" customFormat="1">
      <c r="A431" s="366" t="s">
        <v>1240</v>
      </c>
      <c r="B431" s="156" t="s">
        <v>1241</v>
      </c>
      <c r="C431" s="135">
        <v>2500</v>
      </c>
      <c r="D431" s="139">
        <v>2500</v>
      </c>
      <c r="E431" s="139"/>
      <c r="F431" s="139"/>
      <c r="G431" s="139"/>
      <c r="H431" s="141"/>
      <c r="I431" s="141"/>
    </row>
    <row r="432" spans="1:9" s="281" customFormat="1">
      <c r="A432" s="366" t="s">
        <v>1242</v>
      </c>
      <c r="B432" s="156" t="s">
        <v>1243</v>
      </c>
      <c r="C432" s="135">
        <v>2500</v>
      </c>
      <c r="D432" s="139">
        <v>2500</v>
      </c>
      <c r="E432" s="139"/>
      <c r="F432" s="139"/>
      <c r="G432" s="139"/>
      <c r="H432" s="141"/>
      <c r="I432" s="141"/>
    </row>
    <row r="433" spans="1:9" s="281" customFormat="1">
      <c r="A433" s="366" t="s">
        <v>1244</v>
      </c>
      <c r="B433" s="156" t="s">
        <v>1245</v>
      </c>
      <c r="C433" s="135">
        <v>2500</v>
      </c>
      <c r="D433" s="139">
        <v>2500</v>
      </c>
      <c r="E433" s="139"/>
      <c r="F433" s="139"/>
      <c r="G433" s="139"/>
      <c r="H433" s="141"/>
      <c r="I433" s="141"/>
    </row>
    <row r="434" spans="1:9">
      <c r="A434" s="168"/>
      <c r="B434" s="168" t="s">
        <v>230</v>
      </c>
      <c r="C434" s="143">
        <f>SUM(C18:C433)</f>
        <v>14036550.500000004</v>
      </c>
      <c r="D434" s="143">
        <f>SUM(D18:D433)</f>
        <v>14036550.500000004</v>
      </c>
      <c r="E434" s="143">
        <f>SUM(E18:E433)</f>
        <v>0</v>
      </c>
      <c r="F434" s="143">
        <f>SUM(F18:F433)</f>
        <v>0</v>
      </c>
      <c r="G434" s="143">
        <f>SUM(G18:G433)</f>
        <v>0</v>
      </c>
      <c r="H434" s="143"/>
      <c r="I434" s="143"/>
    </row>
    <row r="436" spans="1:9" s="281" customFormat="1">
      <c r="C436" s="9"/>
      <c r="D436" s="9"/>
      <c r="E436" s="9"/>
      <c r="F436" s="9"/>
      <c r="G436" s="9"/>
    </row>
    <row r="437" spans="1:9" s="281" customFormat="1">
      <c r="A437" s="10" t="s">
        <v>263</v>
      </c>
      <c r="B437" s="11"/>
      <c r="C437" s="9"/>
      <c r="D437" s="9"/>
      <c r="E437" s="37"/>
      <c r="F437" s="37"/>
      <c r="G437" s="9"/>
      <c r="I437" s="53" t="s">
        <v>53</v>
      </c>
    </row>
    <row r="438" spans="1:9" s="281" customFormat="1">
      <c r="A438" s="38"/>
      <c r="B438" s="38"/>
      <c r="C438" s="37"/>
      <c r="D438" s="37"/>
      <c r="E438" s="37"/>
      <c r="F438" s="37"/>
      <c r="G438" s="9"/>
    </row>
    <row r="439" spans="1:9" s="281" customFormat="1">
      <c r="A439" s="15" t="s">
        <v>46</v>
      </c>
      <c r="B439" s="16" t="s">
        <v>47</v>
      </c>
      <c r="C439" s="39" t="s">
        <v>54</v>
      </c>
      <c r="D439" s="39" t="s">
        <v>55</v>
      </c>
      <c r="E439" s="39" t="s">
        <v>56</v>
      </c>
      <c r="F439" s="39" t="s">
        <v>57</v>
      </c>
      <c r="G439" s="40" t="s">
        <v>58</v>
      </c>
      <c r="H439" s="16" t="s">
        <v>59</v>
      </c>
      <c r="I439" s="16" t="s">
        <v>60</v>
      </c>
    </row>
    <row r="440" spans="1:9" s="281" customFormat="1">
      <c r="A440" s="156"/>
      <c r="B440" s="156"/>
      <c r="C440" s="135"/>
      <c r="D440" s="139"/>
      <c r="E440" s="139"/>
      <c r="F440" s="139"/>
      <c r="G440" s="139"/>
      <c r="H440" s="141"/>
      <c r="I440" s="141"/>
    </row>
    <row r="441" spans="1:9" s="281" customFormat="1">
      <c r="A441" s="156"/>
      <c r="B441" s="156"/>
      <c r="C441" s="135"/>
      <c r="D441" s="139"/>
      <c r="E441" s="139"/>
      <c r="F441" s="139"/>
      <c r="G441" s="139"/>
      <c r="H441" s="141"/>
      <c r="I441" s="141"/>
    </row>
    <row r="442" spans="1:9" s="281" customFormat="1">
      <c r="A442" s="156"/>
      <c r="B442" s="156"/>
      <c r="C442" s="135"/>
      <c r="D442" s="139"/>
      <c r="E442" s="139"/>
      <c r="F442" s="139"/>
      <c r="G442" s="139"/>
      <c r="H442" s="141"/>
      <c r="I442" s="141"/>
    </row>
    <row r="443" spans="1:9" s="281" customFormat="1">
      <c r="A443" s="156"/>
      <c r="B443" s="156"/>
      <c r="C443" s="135"/>
      <c r="D443" s="139"/>
      <c r="E443" s="139"/>
      <c r="F443" s="139"/>
      <c r="G443" s="139"/>
      <c r="H443" s="141"/>
      <c r="I443" s="141"/>
    </row>
    <row r="444" spans="1:9" s="281" customFormat="1">
      <c r="A444" s="168"/>
      <c r="B444" s="168" t="s">
        <v>264</v>
      </c>
      <c r="C444" s="143">
        <f>SUM(C440:C443)</f>
        <v>0</v>
      </c>
      <c r="D444" s="143">
        <f>SUM(D440:D443)</f>
        <v>0</v>
      </c>
      <c r="E444" s="143">
        <f>SUM(E440:E443)</f>
        <v>0</v>
      </c>
      <c r="F444" s="143">
        <f>SUM(F440:F443)</f>
        <v>0</v>
      </c>
      <c r="G444" s="143">
        <f>SUM(G440:G443)</f>
        <v>0</v>
      </c>
      <c r="H444" s="143"/>
      <c r="I444" s="143"/>
    </row>
    <row r="445" spans="1:9" s="281" customFormat="1">
      <c r="C445" s="9"/>
      <c r="D445" s="9"/>
      <c r="E445" s="9"/>
      <c r="F445" s="9"/>
      <c r="G445" s="9"/>
    </row>
    <row r="446" spans="1:9" s="281" customFormat="1">
      <c r="C446" s="9"/>
      <c r="D446" s="9"/>
      <c r="E446" s="9"/>
      <c r="F446" s="9"/>
      <c r="G446" s="9"/>
    </row>
    <row r="447" spans="1:9" s="281" customFormat="1">
      <c r="A447" s="10" t="s">
        <v>265</v>
      </c>
      <c r="B447" s="11"/>
      <c r="C447" s="9"/>
      <c r="D447" s="9"/>
      <c r="E447" s="37"/>
      <c r="F447" s="37"/>
      <c r="G447" s="9"/>
      <c r="I447" s="53" t="s">
        <v>53</v>
      </c>
    </row>
    <row r="448" spans="1:9" s="281" customFormat="1">
      <c r="A448" s="38"/>
      <c r="B448" s="38"/>
      <c r="C448" s="37"/>
      <c r="D448" s="37"/>
      <c r="E448" s="37"/>
      <c r="F448" s="37"/>
      <c r="G448" s="9"/>
    </row>
    <row r="449" spans="1:9" s="281" customFormat="1">
      <c r="A449" s="15" t="s">
        <v>46</v>
      </c>
      <c r="B449" s="16" t="s">
        <v>47</v>
      </c>
      <c r="C449" s="39" t="s">
        <v>54</v>
      </c>
      <c r="D449" s="39" t="s">
        <v>55</v>
      </c>
      <c r="E449" s="39" t="s">
        <v>56</v>
      </c>
      <c r="F449" s="39" t="s">
        <v>57</v>
      </c>
      <c r="G449" s="40" t="s">
        <v>58</v>
      </c>
      <c r="H449" s="16" t="s">
        <v>59</v>
      </c>
      <c r="I449" s="16" t="s">
        <v>60</v>
      </c>
    </row>
    <row r="450" spans="1:9" s="281" customFormat="1">
      <c r="A450" s="156"/>
      <c r="B450" s="156"/>
      <c r="C450" s="135"/>
      <c r="D450" s="139"/>
      <c r="E450" s="139"/>
      <c r="F450" s="139"/>
      <c r="G450" s="139"/>
      <c r="H450" s="141"/>
      <c r="I450" s="141"/>
    </row>
    <row r="451" spans="1:9" s="281" customFormat="1">
      <c r="A451" s="156"/>
      <c r="B451" s="156"/>
      <c r="C451" s="135"/>
      <c r="D451" s="139"/>
      <c r="E451" s="139"/>
      <c r="F451" s="139"/>
      <c r="G451" s="139"/>
      <c r="H451" s="141"/>
      <c r="I451" s="141"/>
    </row>
    <row r="452" spans="1:9" s="281" customFormat="1">
      <c r="A452" s="156"/>
      <c r="B452" s="156"/>
      <c r="C452" s="135"/>
      <c r="D452" s="139"/>
      <c r="E452" s="139"/>
      <c r="F452" s="139"/>
      <c r="G452" s="139"/>
      <c r="H452" s="141"/>
      <c r="I452" s="141"/>
    </row>
    <row r="453" spans="1:9" s="281" customFormat="1">
      <c r="A453" s="156"/>
      <c r="B453" s="156"/>
      <c r="C453" s="135"/>
      <c r="D453" s="139"/>
      <c r="E453" s="139"/>
      <c r="F453" s="139"/>
      <c r="G453" s="139"/>
      <c r="H453" s="141"/>
      <c r="I453" s="141"/>
    </row>
    <row r="454" spans="1:9" s="281" customFormat="1">
      <c r="A454" s="168"/>
      <c r="B454" s="168" t="s">
        <v>266</v>
      </c>
      <c r="C454" s="143">
        <f>SUM(C450:C453)</f>
        <v>0</v>
      </c>
      <c r="D454" s="143">
        <f>SUM(D450:D453)</f>
        <v>0</v>
      </c>
      <c r="E454" s="143">
        <f>SUM(E450:E453)</f>
        <v>0</v>
      </c>
      <c r="F454" s="143">
        <f>SUM(F450:F453)</f>
        <v>0</v>
      </c>
      <c r="G454" s="143">
        <f>SUM(G450:G453)</f>
        <v>0</v>
      </c>
      <c r="H454" s="143"/>
      <c r="I454" s="143"/>
    </row>
    <row r="455" spans="1:9" s="281" customFormat="1">
      <c r="C455" s="9"/>
      <c r="D455" s="9"/>
      <c r="E455" s="9"/>
      <c r="F455" s="9"/>
      <c r="G455" s="9"/>
    </row>
    <row r="456" spans="1:9" s="281" customFormat="1">
      <c r="C456" s="9"/>
      <c r="D456" s="9"/>
      <c r="E456" s="9"/>
      <c r="F456" s="9"/>
      <c r="G456" s="9"/>
    </row>
    <row r="457" spans="1:9" s="281" customFormat="1">
      <c r="A457" s="10" t="s">
        <v>267</v>
      </c>
      <c r="B457" s="11"/>
      <c r="C457" s="37"/>
      <c r="D457" s="37"/>
      <c r="E457" s="37"/>
      <c r="F457" s="37"/>
      <c r="G457" s="9"/>
    </row>
    <row r="458" spans="1:9" s="281" customFormat="1">
      <c r="A458" s="38"/>
      <c r="B458" s="38"/>
      <c r="C458" s="37"/>
      <c r="D458" s="37"/>
      <c r="E458" s="37"/>
      <c r="F458" s="37"/>
      <c r="G458" s="9"/>
    </row>
    <row r="459" spans="1:9" s="254" customFormat="1">
      <c r="A459" s="15" t="s">
        <v>46</v>
      </c>
      <c r="B459" s="16" t="s">
        <v>47</v>
      </c>
      <c r="C459" s="39" t="s">
        <v>54</v>
      </c>
      <c r="D459" s="39" t="s">
        <v>55</v>
      </c>
      <c r="E459" s="39" t="s">
        <v>56</v>
      </c>
      <c r="F459" s="39" t="s">
        <v>57</v>
      </c>
      <c r="G459" s="40" t="s">
        <v>58</v>
      </c>
      <c r="H459" s="16" t="s">
        <v>59</v>
      </c>
      <c r="I459" s="16" t="s">
        <v>60</v>
      </c>
    </row>
    <row r="460" spans="1:9" s="254" customFormat="1">
      <c r="A460" s="366" t="s">
        <v>1246</v>
      </c>
      <c r="B460" s="156" t="s">
        <v>1247</v>
      </c>
      <c r="C460" s="135">
        <v>-0.01</v>
      </c>
      <c r="D460" s="139">
        <v>-0.01</v>
      </c>
      <c r="E460" s="139"/>
      <c r="F460" s="139"/>
      <c r="G460" s="139"/>
      <c r="H460" s="141"/>
      <c r="I460" s="141"/>
    </row>
    <row r="461" spans="1:9" s="281" customFormat="1">
      <c r="A461" s="366" t="s">
        <v>1248</v>
      </c>
      <c r="B461" s="156" t="s">
        <v>1249</v>
      </c>
      <c r="C461" s="135">
        <v>-10</v>
      </c>
      <c r="D461" s="139">
        <v>-10</v>
      </c>
      <c r="E461" s="139"/>
      <c r="F461" s="139"/>
      <c r="G461" s="139"/>
      <c r="H461" s="141"/>
      <c r="I461" s="141"/>
    </row>
    <row r="462" spans="1:9" s="281" customFormat="1">
      <c r="A462" s="366" t="s">
        <v>1250</v>
      </c>
      <c r="B462" s="156" t="s">
        <v>1251</v>
      </c>
      <c r="C462" s="135">
        <v>119999.99</v>
      </c>
      <c r="D462" s="139">
        <v>119999.99</v>
      </c>
      <c r="E462" s="139"/>
      <c r="F462" s="139"/>
      <c r="G462" s="139"/>
      <c r="H462" s="141"/>
      <c r="I462" s="141"/>
    </row>
    <row r="463" spans="1:9" s="281" customFormat="1">
      <c r="A463" s="366" t="s">
        <v>1252</v>
      </c>
      <c r="B463" s="156" t="s">
        <v>1253</v>
      </c>
      <c r="C463" s="135">
        <v>1144548.51</v>
      </c>
      <c r="D463" s="139">
        <v>1144548.51</v>
      </c>
      <c r="E463" s="139"/>
      <c r="F463" s="139"/>
      <c r="G463" s="139"/>
      <c r="H463" s="141"/>
      <c r="I463" s="141"/>
    </row>
    <row r="464" spans="1:9" s="281" customFormat="1">
      <c r="A464" s="366" t="s">
        <v>1254</v>
      </c>
      <c r="B464" s="156" t="s">
        <v>1255</v>
      </c>
      <c r="C464" s="135">
        <v>133105.97</v>
      </c>
      <c r="D464" s="139">
        <v>133105.97</v>
      </c>
      <c r="E464" s="139"/>
      <c r="F464" s="139"/>
      <c r="G464" s="139"/>
      <c r="H464" s="141"/>
      <c r="I464" s="141"/>
    </row>
    <row r="465" spans="1:9" s="281" customFormat="1">
      <c r="A465" s="366" t="s">
        <v>1256</v>
      </c>
      <c r="B465" s="156" t="s">
        <v>1257</v>
      </c>
      <c r="C465" s="135">
        <v>42871.44</v>
      </c>
      <c r="D465" s="139">
        <v>42871.44</v>
      </c>
      <c r="E465" s="139"/>
      <c r="F465" s="139"/>
      <c r="G465" s="139"/>
      <c r="H465" s="141"/>
      <c r="I465" s="141"/>
    </row>
    <row r="466" spans="1:9" s="281" customFormat="1">
      <c r="A466" s="366" t="s">
        <v>1258</v>
      </c>
      <c r="B466" s="156" t="s">
        <v>1259</v>
      </c>
      <c r="C466" s="135">
        <v>43500</v>
      </c>
      <c r="D466" s="139">
        <v>43500</v>
      </c>
      <c r="E466" s="139"/>
      <c r="F466" s="139"/>
      <c r="G466" s="139"/>
      <c r="H466" s="141"/>
      <c r="I466" s="141"/>
    </row>
    <row r="467" spans="1:9" s="281" customFormat="1">
      <c r="A467" s="366" t="s">
        <v>1260</v>
      </c>
      <c r="B467" s="156" t="s">
        <v>1261</v>
      </c>
      <c r="C467" s="135">
        <v>-42871.45</v>
      </c>
      <c r="D467" s="139">
        <v>-42871.45</v>
      </c>
      <c r="E467" s="139"/>
      <c r="F467" s="139"/>
      <c r="G467" s="139"/>
      <c r="H467" s="141"/>
      <c r="I467" s="141"/>
    </row>
    <row r="468" spans="1:9" s="281" customFormat="1">
      <c r="A468" s="366" t="s">
        <v>1262</v>
      </c>
      <c r="B468" s="156" t="s">
        <v>1263</v>
      </c>
      <c r="C468" s="135">
        <v>37798.36</v>
      </c>
      <c r="D468" s="139">
        <v>37798.36</v>
      </c>
      <c r="E468" s="139"/>
      <c r="F468" s="139"/>
      <c r="G468" s="139"/>
      <c r="H468" s="141"/>
      <c r="I468" s="141"/>
    </row>
    <row r="469" spans="1:9" s="281" customFormat="1">
      <c r="A469" s="366" t="s">
        <v>1264</v>
      </c>
      <c r="B469" s="156" t="s">
        <v>1265</v>
      </c>
      <c r="C469" s="135">
        <v>5463.6</v>
      </c>
      <c r="D469" s="139">
        <v>5463.6</v>
      </c>
      <c r="E469" s="139"/>
      <c r="F469" s="139"/>
      <c r="G469" s="139"/>
      <c r="H469" s="141"/>
      <c r="I469" s="141"/>
    </row>
    <row r="470" spans="1:9" s="281" customFormat="1">
      <c r="A470" s="366" t="s">
        <v>1266</v>
      </c>
      <c r="B470" s="156" t="s">
        <v>1267</v>
      </c>
      <c r="C470" s="135">
        <v>-0.01</v>
      </c>
      <c r="D470" s="139">
        <v>-0.01</v>
      </c>
      <c r="E470" s="139"/>
      <c r="F470" s="139"/>
      <c r="G470" s="139"/>
      <c r="H470" s="141"/>
      <c r="I470" s="141"/>
    </row>
    <row r="471" spans="1:9" s="281" customFormat="1">
      <c r="A471" s="366" t="s">
        <v>1268</v>
      </c>
      <c r="B471" s="156" t="s">
        <v>1269</v>
      </c>
      <c r="C471" s="135">
        <v>0.02</v>
      </c>
      <c r="D471" s="139">
        <v>0.02</v>
      </c>
      <c r="E471" s="139"/>
      <c r="F471" s="139"/>
      <c r="G471" s="139"/>
      <c r="H471" s="141"/>
      <c r="I471" s="141"/>
    </row>
    <row r="472" spans="1:9" s="281" customFormat="1">
      <c r="A472" s="366" t="s">
        <v>1270</v>
      </c>
      <c r="B472" s="156" t="s">
        <v>1271</v>
      </c>
      <c r="C472" s="135">
        <v>-0.26</v>
      </c>
      <c r="D472" s="139">
        <v>-0.26</v>
      </c>
      <c r="E472" s="139"/>
      <c r="F472" s="139"/>
      <c r="G472" s="139"/>
      <c r="H472" s="141"/>
      <c r="I472" s="141"/>
    </row>
    <row r="473" spans="1:9" s="281" customFormat="1" ht="22.5">
      <c r="A473" s="366" t="s">
        <v>1272</v>
      </c>
      <c r="B473" s="156" t="s">
        <v>702</v>
      </c>
      <c r="C473" s="135">
        <v>90000</v>
      </c>
      <c r="D473" s="139">
        <v>90000</v>
      </c>
      <c r="E473" s="139"/>
      <c r="F473" s="139"/>
      <c r="G473" s="139"/>
      <c r="H473" s="141"/>
      <c r="I473" s="141"/>
    </row>
    <row r="474" spans="1:9" s="281" customFormat="1">
      <c r="A474" s="366" t="s">
        <v>1273</v>
      </c>
      <c r="B474" s="156" t="s">
        <v>1274</v>
      </c>
      <c r="C474" s="135">
        <v>-0.01</v>
      </c>
      <c r="D474" s="139">
        <v>-0.01</v>
      </c>
      <c r="E474" s="139"/>
      <c r="F474" s="139"/>
      <c r="G474" s="139"/>
      <c r="H474" s="141"/>
      <c r="I474" s="141"/>
    </row>
    <row r="475" spans="1:9" s="281" customFormat="1">
      <c r="A475" s="366" t="s">
        <v>1275</v>
      </c>
      <c r="B475" s="156" t="s">
        <v>1276</v>
      </c>
      <c r="C475" s="135">
        <v>0.01</v>
      </c>
      <c r="D475" s="139">
        <v>0.01</v>
      </c>
      <c r="E475" s="139"/>
      <c r="F475" s="139"/>
      <c r="G475" s="139"/>
      <c r="H475" s="141"/>
      <c r="I475" s="141"/>
    </row>
    <row r="476" spans="1:9" s="281" customFormat="1">
      <c r="A476" s="366" t="s">
        <v>1277</v>
      </c>
      <c r="B476" s="156" t="s">
        <v>1278</v>
      </c>
      <c r="C476" s="135">
        <v>16076.79</v>
      </c>
      <c r="D476" s="139">
        <v>16076.79</v>
      </c>
      <c r="E476" s="139"/>
      <c r="F476" s="139"/>
      <c r="G476" s="139"/>
      <c r="H476" s="141"/>
      <c r="I476" s="141"/>
    </row>
    <row r="477" spans="1:9" s="281" customFormat="1">
      <c r="A477" s="366" t="s">
        <v>1279</v>
      </c>
      <c r="B477" s="156" t="s">
        <v>1280</v>
      </c>
      <c r="C477" s="135">
        <v>36770.46</v>
      </c>
      <c r="D477" s="139">
        <v>36770.46</v>
      </c>
      <c r="E477" s="139"/>
      <c r="F477" s="139"/>
      <c r="G477" s="139"/>
      <c r="H477" s="141"/>
      <c r="I477" s="141"/>
    </row>
    <row r="478" spans="1:9" s="281" customFormat="1">
      <c r="A478" s="366" t="s">
        <v>1281</v>
      </c>
      <c r="B478" s="156" t="s">
        <v>1282</v>
      </c>
      <c r="C478" s="135">
        <v>-2.4</v>
      </c>
      <c r="D478" s="139">
        <v>-2.4</v>
      </c>
      <c r="E478" s="139"/>
      <c r="F478" s="139"/>
      <c r="G478" s="139"/>
      <c r="H478" s="141"/>
      <c r="I478" s="141"/>
    </row>
    <row r="479" spans="1:9" s="281" customFormat="1">
      <c r="A479" s="366" t="s">
        <v>1283</v>
      </c>
      <c r="B479" s="156" t="s">
        <v>1284</v>
      </c>
      <c r="C479" s="135">
        <v>359673.1</v>
      </c>
      <c r="D479" s="139">
        <v>359673.1</v>
      </c>
      <c r="E479" s="139"/>
      <c r="F479" s="139"/>
      <c r="G479" s="139"/>
      <c r="H479" s="141"/>
      <c r="I479" s="141"/>
    </row>
    <row r="480" spans="1:9" s="254" customFormat="1">
      <c r="A480" s="168"/>
      <c r="B480" s="168" t="s">
        <v>387</v>
      </c>
      <c r="C480" s="143">
        <f>SUM(C460:C479)</f>
        <v>1986924.1100000003</v>
      </c>
      <c r="D480" s="143">
        <f>SUM(D460:D479)</f>
        <v>1986924.1100000003</v>
      </c>
      <c r="E480" s="143">
        <f>SUM(E460:E479)</f>
        <v>0</v>
      </c>
      <c r="F480" s="143">
        <f>SUM(F460:F479)</f>
        <v>0</v>
      </c>
      <c r="G480" s="143">
        <f>SUM(G460:G479)</f>
        <v>0</v>
      </c>
      <c r="H480" s="143"/>
      <c r="I480" s="143"/>
    </row>
    <row r="481" spans="1:11" s="254" customFormat="1">
      <c r="C481" s="9"/>
      <c r="D481" s="9"/>
      <c r="E481" s="9"/>
      <c r="F481" s="9"/>
      <c r="G481" s="9"/>
    </row>
    <row r="482" spans="1:11" s="254" customFormat="1">
      <c r="C482" s="9"/>
      <c r="D482" s="9"/>
      <c r="E482" s="9"/>
      <c r="F482" s="9"/>
      <c r="G482" s="9"/>
    </row>
    <row r="483" spans="1:11" s="254" customFormat="1">
      <c r="A483" s="10" t="s">
        <v>268</v>
      </c>
      <c r="B483" s="11"/>
      <c r="C483" s="283"/>
      <c r="D483" s="9"/>
      <c r="E483" s="37"/>
      <c r="F483" s="37"/>
      <c r="G483" s="9"/>
      <c r="I483" s="53" t="s">
        <v>53</v>
      </c>
    </row>
    <row r="484" spans="1:11" s="254" customFormat="1">
      <c r="A484" s="38"/>
      <c r="B484" s="38"/>
      <c r="C484" s="37"/>
      <c r="D484" s="37"/>
      <c r="E484" s="37"/>
      <c r="F484" s="37"/>
      <c r="G484" s="9"/>
    </row>
    <row r="485" spans="1:11" s="254" customFormat="1">
      <c r="A485" s="15" t="s">
        <v>46</v>
      </c>
      <c r="B485" s="16" t="s">
        <v>47</v>
      </c>
      <c r="C485" s="39" t="s">
        <v>54</v>
      </c>
      <c r="D485" s="39" t="s">
        <v>55</v>
      </c>
      <c r="E485" s="39" t="s">
        <v>56</v>
      </c>
      <c r="F485" s="39" t="s">
        <v>57</v>
      </c>
      <c r="G485" s="40" t="s">
        <v>58</v>
      </c>
      <c r="H485" s="16" t="s">
        <v>59</v>
      </c>
      <c r="I485" s="16" t="s">
        <v>60</v>
      </c>
    </row>
    <row r="486" spans="1:11" s="254" customFormat="1">
      <c r="A486" s="156"/>
      <c r="B486" s="156"/>
      <c r="C486" s="135"/>
      <c r="D486" s="139"/>
      <c r="E486" s="139"/>
      <c r="F486" s="139"/>
      <c r="G486" s="139"/>
      <c r="H486" s="141"/>
      <c r="I486" s="141"/>
    </row>
    <row r="487" spans="1:11" s="254" customFormat="1">
      <c r="A487" s="156"/>
      <c r="B487" s="156"/>
      <c r="C487" s="135"/>
      <c r="D487" s="139"/>
      <c r="E487" s="139"/>
      <c r="F487" s="139"/>
      <c r="G487" s="139"/>
      <c r="H487" s="141"/>
      <c r="I487" s="141"/>
    </row>
    <row r="488" spans="1:11" s="254" customFormat="1">
      <c r="A488" s="156"/>
      <c r="B488" s="156"/>
      <c r="C488" s="135"/>
      <c r="D488" s="139"/>
      <c r="E488" s="139"/>
      <c r="F488" s="139"/>
      <c r="G488" s="139"/>
      <c r="H488" s="141"/>
      <c r="I488" s="141"/>
      <c r="K488" s="9"/>
    </row>
    <row r="489" spans="1:11" s="254" customFormat="1">
      <c r="A489" s="156"/>
      <c r="B489" s="156"/>
      <c r="C489" s="135"/>
      <c r="D489" s="139"/>
      <c r="E489" s="139"/>
      <c r="F489" s="139"/>
      <c r="G489" s="139"/>
      <c r="H489" s="141"/>
      <c r="I489" s="141"/>
      <c r="K489" s="9"/>
    </row>
    <row r="490" spans="1:11" s="254" customFormat="1">
      <c r="A490" s="168"/>
      <c r="B490" s="168" t="s">
        <v>269</v>
      </c>
      <c r="C490" s="143">
        <f>SUM(C486:C489)</f>
        <v>0</v>
      </c>
      <c r="D490" s="143">
        <f>SUM(D486:D489)</f>
        <v>0</v>
      </c>
      <c r="E490" s="143">
        <f>SUM(E486:E489)</f>
        <v>0</v>
      </c>
      <c r="F490" s="143">
        <f>SUM(F486:F489)</f>
        <v>0</v>
      </c>
      <c r="G490" s="143">
        <f>SUM(G486:G489)</f>
        <v>0</v>
      </c>
      <c r="H490" s="143"/>
      <c r="I490" s="143"/>
      <c r="K490" s="9"/>
    </row>
    <row r="491" spans="1:11" s="254" customFormat="1">
      <c r="C491" s="9"/>
      <c r="D491" s="9"/>
      <c r="E491" s="9"/>
      <c r="F491" s="9"/>
      <c r="G491" s="9"/>
    </row>
    <row r="492" spans="1:11" s="254" customFormat="1">
      <c r="C492" s="9"/>
      <c r="D492" s="9"/>
      <c r="E492" s="9"/>
      <c r="F492" s="9"/>
      <c r="G492" s="9"/>
    </row>
    <row r="493" spans="1:11" s="254" customFormat="1">
      <c r="A493" s="10" t="s">
        <v>270</v>
      </c>
      <c r="B493" s="11"/>
      <c r="C493" s="9"/>
      <c r="D493" s="9"/>
      <c r="E493" s="37"/>
      <c r="F493" s="37"/>
      <c r="G493" s="9"/>
      <c r="I493" s="53" t="s">
        <v>53</v>
      </c>
    </row>
    <row r="494" spans="1:11" s="254" customFormat="1">
      <c r="A494" s="38"/>
      <c r="B494" s="38"/>
      <c r="C494" s="37"/>
      <c r="D494" s="37"/>
      <c r="E494" s="37"/>
      <c r="F494" s="37"/>
      <c r="G494" s="9"/>
    </row>
    <row r="495" spans="1:11" s="254" customFormat="1">
      <c r="A495" s="15" t="s">
        <v>46</v>
      </c>
      <c r="B495" s="16" t="s">
        <v>47</v>
      </c>
      <c r="C495" s="39" t="s">
        <v>54</v>
      </c>
      <c r="D495" s="39" t="s">
        <v>55</v>
      </c>
      <c r="E495" s="39" t="s">
        <v>56</v>
      </c>
      <c r="F495" s="39" t="s">
        <v>57</v>
      </c>
      <c r="G495" s="40" t="s">
        <v>58</v>
      </c>
      <c r="H495" s="16" t="s">
        <v>59</v>
      </c>
      <c r="I495" s="16" t="s">
        <v>60</v>
      </c>
    </row>
    <row r="496" spans="1:11" s="254" customFormat="1">
      <c r="A496" s="156"/>
      <c r="B496" s="156"/>
      <c r="C496" s="135"/>
      <c r="D496" s="139"/>
      <c r="E496" s="139"/>
      <c r="F496" s="139"/>
      <c r="G496" s="139"/>
      <c r="H496" s="141"/>
      <c r="I496" s="141"/>
    </row>
    <row r="497" spans="1:11" s="254" customFormat="1">
      <c r="A497" s="156"/>
      <c r="B497" s="156"/>
      <c r="C497" s="135"/>
      <c r="D497" s="139"/>
      <c r="E497" s="139"/>
      <c r="F497" s="139"/>
      <c r="G497" s="139"/>
      <c r="H497" s="141"/>
      <c r="I497" s="141"/>
    </row>
    <row r="498" spans="1:11" s="254" customFormat="1">
      <c r="A498" s="156"/>
      <c r="B498" s="156"/>
      <c r="C498" s="135"/>
      <c r="D498" s="139"/>
      <c r="E498" s="139"/>
      <c r="F498" s="139"/>
      <c r="G498" s="139"/>
      <c r="H498" s="141"/>
      <c r="I498" s="141"/>
    </row>
    <row r="499" spans="1:11" s="254" customFormat="1">
      <c r="A499" s="156"/>
      <c r="B499" s="156"/>
      <c r="C499" s="135"/>
      <c r="D499" s="139"/>
      <c r="E499" s="139"/>
      <c r="F499" s="139"/>
      <c r="G499" s="139"/>
      <c r="H499" s="141"/>
      <c r="I499" s="141"/>
    </row>
    <row r="500" spans="1:11" s="254" customFormat="1">
      <c r="A500" s="168"/>
      <c r="B500" s="168" t="s">
        <v>271</v>
      </c>
      <c r="C500" s="143">
        <f>SUM(C496:C499)</f>
        <v>0</v>
      </c>
      <c r="D500" s="143">
        <f>SUM(D496:D499)</f>
        <v>0</v>
      </c>
      <c r="E500" s="143">
        <f>SUM(E496:E499)</f>
        <v>0</v>
      </c>
      <c r="F500" s="143">
        <f>SUM(F496:F499)</f>
        <v>0</v>
      </c>
      <c r="G500" s="143">
        <f>SUM(G496:G499)</f>
        <v>0</v>
      </c>
      <c r="H500" s="143"/>
      <c r="I500" s="143"/>
    </row>
    <row r="501" spans="1:11" s="254" customFormat="1">
      <c r="C501" s="9"/>
      <c r="D501" s="9"/>
      <c r="E501" s="9"/>
      <c r="F501" s="9"/>
      <c r="G501" s="9"/>
    </row>
    <row r="502" spans="1:11" s="254" customFormat="1">
      <c r="C502" s="9"/>
      <c r="D502" s="9"/>
      <c r="E502" s="9"/>
      <c r="F502" s="9"/>
      <c r="G502" s="9"/>
    </row>
    <row r="503" spans="1:11" s="254" customFormat="1">
      <c r="A503" s="10" t="s">
        <v>272</v>
      </c>
      <c r="B503" s="11"/>
      <c r="C503" s="9"/>
      <c r="D503" s="9"/>
      <c r="E503" s="37"/>
      <c r="F503" s="37"/>
      <c r="G503" s="9"/>
      <c r="I503" s="53" t="s">
        <v>53</v>
      </c>
    </row>
    <row r="504" spans="1:11" s="254" customFormat="1">
      <c r="A504" s="38"/>
      <c r="B504" s="38"/>
      <c r="C504" s="37"/>
      <c r="D504" s="37"/>
      <c r="E504" s="37"/>
      <c r="F504" s="37"/>
      <c r="G504" s="9"/>
    </row>
    <row r="505" spans="1:11" s="254" customFormat="1">
      <c r="A505" s="15" t="s">
        <v>46</v>
      </c>
      <c r="B505" s="16" t="s">
        <v>47</v>
      </c>
      <c r="C505" s="39" t="s">
        <v>54</v>
      </c>
      <c r="D505" s="39" t="s">
        <v>55</v>
      </c>
      <c r="E505" s="39" t="s">
        <v>56</v>
      </c>
      <c r="F505" s="39" t="s">
        <v>57</v>
      </c>
      <c r="G505" s="40" t="s">
        <v>58</v>
      </c>
      <c r="H505" s="16" t="s">
        <v>59</v>
      </c>
      <c r="I505" s="16" t="s">
        <v>60</v>
      </c>
    </row>
    <row r="506" spans="1:11" s="254" customFormat="1">
      <c r="A506" s="156"/>
      <c r="B506" s="156"/>
      <c r="C506" s="135"/>
      <c r="D506" s="139"/>
      <c r="E506" s="139"/>
      <c r="F506" s="139"/>
      <c r="G506" s="139"/>
      <c r="H506" s="141"/>
      <c r="I506" s="141"/>
      <c r="K506" s="9"/>
    </row>
    <row r="507" spans="1:11" s="254" customFormat="1">
      <c r="A507" s="156"/>
      <c r="B507" s="156"/>
      <c r="C507" s="135"/>
      <c r="D507" s="139"/>
      <c r="E507" s="139"/>
      <c r="F507" s="139"/>
      <c r="G507" s="139"/>
      <c r="H507" s="141"/>
      <c r="I507" s="141"/>
      <c r="K507" s="9"/>
    </row>
    <row r="508" spans="1:11" s="254" customFormat="1">
      <c r="A508" s="156"/>
      <c r="B508" s="156"/>
      <c r="C508" s="135"/>
      <c r="D508" s="139"/>
      <c r="E508" s="139"/>
      <c r="F508" s="139"/>
      <c r="G508" s="139"/>
      <c r="H508" s="141"/>
      <c r="I508" s="141"/>
    </row>
    <row r="509" spans="1:11" s="254" customFormat="1">
      <c r="A509" s="156"/>
      <c r="B509" s="156"/>
      <c r="C509" s="135"/>
      <c r="D509" s="139"/>
      <c r="E509" s="139"/>
      <c r="F509" s="139"/>
      <c r="G509" s="139"/>
      <c r="H509" s="141"/>
      <c r="I509" s="141"/>
    </row>
    <row r="510" spans="1:11" s="254" customFormat="1">
      <c r="A510" s="168"/>
      <c r="B510" s="168" t="s">
        <v>273</v>
      </c>
      <c r="C510" s="143">
        <f>SUM(C506:C509)</f>
        <v>0</v>
      </c>
      <c r="D510" s="143">
        <f>SUM(D506:D509)</f>
        <v>0</v>
      </c>
      <c r="E510" s="143">
        <f>SUM(E506:E509)</f>
        <v>0</v>
      </c>
      <c r="F510" s="143">
        <f>SUM(F506:F509)</f>
        <v>0</v>
      </c>
      <c r="G510" s="143">
        <f>SUM(G506:G509)</f>
        <v>0</v>
      </c>
      <c r="H510" s="143"/>
      <c r="I510" s="143"/>
    </row>
    <row r="511" spans="1:11" s="254" customFormat="1">
      <c r="C511" s="9"/>
      <c r="D511" s="9"/>
      <c r="E511" s="9"/>
      <c r="F511" s="9"/>
      <c r="G511" s="9"/>
    </row>
    <row r="512" spans="1:11" s="254" customFormat="1">
      <c r="C512" s="9"/>
      <c r="D512" s="9"/>
      <c r="E512" s="9"/>
      <c r="F512" s="9"/>
      <c r="G512" s="9"/>
    </row>
    <row r="513" spans="1:9" s="254" customFormat="1">
      <c r="A513" s="10" t="s">
        <v>274</v>
      </c>
      <c r="B513" s="11"/>
      <c r="C513" s="9"/>
      <c r="D513" s="9"/>
      <c r="E513" s="37"/>
      <c r="F513" s="37"/>
      <c r="G513" s="9"/>
      <c r="I513" s="53" t="s">
        <v>53</v>
      </c>
    </row>
    <row r="514" spans="1:9" s="254" customFormat="1">
      <c r="A514" s="38"/>
      <c r="B514" s="38"/>
      <c r="C514" s="37"/>
      <c r="D514" s="37"/>
      <c r="E514" s="37"/>
      <c r="F514" s="37"/>
      <c r="G514" s="9"/>
    </row>
    <row r="515" spans="1:9" s="254" customFormat="1">
      <c r="A515" s="15" t="s">
        <v>46</v>
      </c>
      <c r="B515" s="16" t="s">
        <v>47</v>
      </c>
      <c r="C515" s="39" t="s">
        <v>54</v>
      </c>
      <c r="D515" s="39" t="s">
        <v>55</v>
      </c>
      <c r="E515" s="39" t="s">
        <v>56</v>
      </c>
      <c r="F515" s="39" t="s">
        <v>57</v>
      </c>
      <c r="G515" s="40" t="s">
        <v>58</v>
      </c>
      <c r="H515" s="16" t="s">
        <v>59</v>
      </c>
      <c r="I515" s="16" t="s">
        <v>60</v>
      </c>
    </row>
    <row r="516" spans="1:9" s="254" customFormat="1">
      <c r="A516" s="156"/>
      <c r="B516" s="156"/>
      <c r="C516" s="135"/>
      <c r="D516" s="139"/>
      <c r="E516" s="139"/>
      <c r="F516" s="139"/>
      <c r="G516" s="139"/>
      <c r="H516" s="141"/>
      <c r="I516" s="141"/>
    </row>
    <row r="517" spans="1:9" s="254" customFormat="1">
      <c r="A517" s="156"/>
      <c r="B517" s="156"/>
      <c r="C517" s="135"/>
      <c r="D517" s="139"/>
      <c r="E517" s="139"/>
      <c r="F517" s="139"/>
      <c r="G517" s="139"/>
      <c r="H517" s="141"/>
      <c r="I517" s="141"/>
    </row>
    <row r="518" spans="1:9" s="254" customFormat="1">
      <c r="A518" s="156"/>
      <c r="B518" s="156"/>
      <c r="C518" s="135"/>
      <c r="D518" s="139"/>
      <c r="E518" s="139"/>
      <c r="F518" s="139"/>
      <c r="G518" s="139"/>
      <c r="H518" s="141"/>
      <c r="I518" s="141"/>
    </row>
    <row r="519" spans="1:9" s="254" customFormat="1">
      <c r="A519" s="156"/>
      <c r="B519" s="156"/>
      <c r="C519" s="135"/>
      <c r="D519" s="139"/>
      <c r="E519" s="139"/>
      <c r="F519" s="139"/>
      <c r="G519" s="139"/>
      <c r="H519" s="141"/>
      <c r="I519" s="141"/>
    </row>
    <row r="520" spans="1:9" s="254" customFormat="1">
      <c r="A520" s="168"/>
      <c r="B520" s="168" t="s">
        <v>275</v>
      </c>
      <c r="C520" s="143">
        <f>SUM(C516:C519)</f>
        <v>0</v>
      </c>
      <c r="D520" s="143">
        <f>SUM(D516:D519)</f>
        <v>0</v>
      </c>
      <c r="E520" s="143">
        <f>SUM(E516:E519)</f>
        <v>0</v>
      </c>
      <c r="F520" s="143">
        <f>SUM(F516:F519)</f>
        <v>0</v>
      </c>
      <c r="G520" s="143">
        <f>SUM(G516:G519)</f>
        <v>0</v>
      </c>
      <c r="H520" s="143"/>
      <c r="I520" s="143"/>
    </row>
    <row r="521" spans="1:9" s="254" customFormat="1">
      <c r="C521" s="9"/>
      <c r="D521" s="9"/>
      <c r="E521" s="9"/>
      <c r="F521" s="9"/>
      <c r="G521" s="9"/>
    </row>
    <row r="522" spans="1:9" s="254" customFormat="1">
      <c r="C522" s="9"/>
      <c r="D522" s="9"/>
      <c r="E522" s="9"/>
      <c r="F522" s="9"/>
      <c r="G522" s="9"/>
    </row>
    <row r="523" spans="1:9" s="254" customFormat="1">
      <c r="C523" s="9"/>
      <c r="D523" s="9"/>
      <c r="E523" s="9"/>
      <c r="F523" s="9"/>
      <c r="G523" s="9"/>
    </row>
    <row r="524" spans="1:9" s="254" customFormat="1">
      <c r="C524" s="9"/>
      <c r="D524" s="9"/>
      <c r="E524" s="9"/>
      <c r="F524" s="9"/>
      <c r="G524" s="9"/>
    </row>
    <row r="525" spans="1:9" s="254" customFormat="1">
      <c r="C525" s="9"/>
      <c r="D525" s="9"/>
      <c r="E525" s="9"/>
      <c r="F525" s="9"/>
      <c r="G525" s="9"/>
    </row>
    <row r="526" spans="1:9" s="254" customFormat="1">
      <c r="C526" s="9"/>
      <c r="D526" s="9"/>
      <c r="E526" s="9"/>
      <c r="F526" s="9"/>
      <c r="G526" s="9"/>
    </row>
    <row r="527" spans="1:9" s="254" customFormat="1">
      <c r="C527" s="9"/>
      <c r="D527" s="9"/>
      <c r="E527" s="9"/>
      <c r="F527" s="9"/>
      <c r="G527" s="9"/>
    </row>
    <row r="528" spans="1:9" s="254" customFormat="1">
      <c r="C528" s="9"/>
      <c r="D528" s="9"/>
      <c r="E528" s="9"/>
      <c r="F528" s="9"/>
      <c r="G528" s="9"/>
    </row>
    <row r="529" spans="3:7" s="254" customFormat="1">
      <c r="C529" s="9"/>
      <c r="D529" s="9"/>
      <c r="E529" s="9"/>
      <c r="F529" s="9"/>
      <c r="G529" s="9"/>
    </row>
    <row r="530" spans="3:7" s="254" customFormat="1">
      <c r="C530" s="9"/>
      <c r="D530" s="9"/>
      <c r="E530" s="9"/>
      <c r="F530" s="9"/>
      <c r="G530" s="9"/>
    </row>
    <row r="531" spans="3:7" s="254" customFormat="1">
      <c r="C531" s="9"/>
      <c r="D531" s="9"/>
      <c r="E531" s="9"/>
      <c r="F531" s="9"/>
      <c r="G531" s="9"/>
    </row>
    <row r="532" spans="3:7" s="254" customFormat="1">
      <c r="C532" s="9"/>
      <c r="D532" s="9"/>
      <c r="E532" s="9"/>
      <c r="F532" s="9"/>
      <c r="G532" s="9"/>
    </row>
    <row r="533" spans="3:7" s="254" customFormat="1">
      <c r="C533" s="9"/>
      <c r="D533" s="9"/>
      <c r="E533" s="9"/>
      <c r="F533" s="9"/>
      <c r="G533" s="9"/>
    </row>
    <row r="534" spans="3:7" s="254" customFormat="1">
      <c r="C534" s="9"/>
      <c r="D534" s="9"/>
      <c r="E534" s="9"/>
      <c r="F534" s="9"/>
      <c r="G534" s="9"/>
    </row>
    <row r="535" spans="3:7" s="254" customFormat="1">
      <c r="C535" s="9"/>
      <c r="D535" s="9"/>
      <c r="E535" s="9"/>
      <c r="F535" s="9"/>
      <c r="G535" s="9"/>
    </row>
    <row r="536" spans="3:7" s="254" customFormat="1">
      <c r="C536" s="9"/>
      <c r="D536" s="9"/>
      <c r="E536" s="9"/>
      <c r="F536" s="9"/>
      <c r="G536" s="9"/>
    </row>
    <row r="537" spans="3:7" s="254" customFormat="1">
      <c r="C537" s="9"/>
      <c r="D537" s="9"/>
      <c r="E537" s="9"/>
      <c r="F537" s="9"/>
      <c r="G537" s="9"/>
    </row>
    <row r="538" spans="3:7" s="254" customFormat="1">
      <c r="C538" s="9"/>
      <c r="D538" s="9"/>
      <c r="E538" s="9"/>
      <c r="F538" s="9"/>
      <c r="G538" s="9"/>
    </row>
    <row r="539" spans="3:7" s="254" customFormat="1">
      <c r="C539" s="9"/>
      <c r="D539" s="9"/>
      <c r="E539" s="9"/>
      <c r="F539" s="9"/>
      <c r="G539" s="9"/>
    </row>
    <row r="540" spans="3:7" s="254" customFormat="1">
      <c r="C540" s="9"/>
      <c r="D540" s="9"/>
      <c r="E540" s="9"/>
      <c r="F540" s="9"/>
      <c r="G540" s="9"/>
    </row>
    <row r="541" spans="3:7" s="254" customFormat="1">
      <c r="C541" s="9"/>
      <c r="D541" s="9"/>
      <c r="E541" s="9"/>
      <c r="F541" s="9"/>
      <c r="G541" s="9"/>
    </row>
    <row r="542" spans="3:7" s="254" customFormat="1">
      <c r="C542" s="9"/>
      <c r="D542" s="9"/>
      <c r="E542" s="9"/>
      <c r="F542" s="9"/>
      <c r="G542" s="9"/>
    </row>
    <row r="543" spans="3:7" s="254" customFormat="1">
      <c r="C543" s="9"/>
      <c r="D543" s="9"/>
      <c r="E543" s="9"/>
      <c r="F543" s="9"/>
      <c r="G543" s="9"/>
    </row>
    <row r="544" spans="3:7" s="254" customFormat="1">
      <c r="C544" s="9"/>
      <c r="D544" s="9"/>
      <c r="E544" s="9"/>
      <c r="F544" s="9"/>
      <c r="G544" s="9"/>
    </row>
    <row r="545" spans="3:7" s="254" customFormat="1">
      <c r="C545" s="9"/>
      <c r="D545" s="9"/>
      <c r="E545" s="9"/>
      <c r="F545" s="9"/>
      <c r="G545" s="9"/>
    </row>
    <row r="546" spans="3:7" s="254" customFormat="1">
      <c r="C546" s="9"/>
      <c r="D546" s="9"/>
      <c r="E546" s="9"/>
      <c r="F546" s="9"/>
      <c r="G546" s="9"/>
    </row>
    <row r="547" spans="3:7" s="254" customFormat="1">
      <c r="C547" s="9"/>
      <c r="D547" s="9"/>
      <c r="E547" s="9"/>
      <c r="F547" s="9"/>
      <c r="G547" s="9"/>
    </row>
    <row r="548" spans="3:7" s="254" customFormat="1">
      <c r="C548" s="9"/>
      <c r="D548" s="9"/>
      <c r="E548" s="9"/>
      <c r="F548" s="9"/>
      <c r="G548" s="9"/>
    </row>
    <row r="549" spans="3:7" s="254" customFormat="1">
      <c r="C549" s="9"/>
      <c r="D549" s="9"/>
      <c r="E549" s="9"/>
      <c r="F549" s="9"/>
      <c r="G549" s="9"/>
    </row>
    <row r="550" spans="3:7" s="254" customFormat="1">
      <c r="C550" s="9"/>
      <c r="D550" s="9"/>
      <c r="E550" s="9"/>
      <c r="F550" s="9"/>
      <c r="G550" s="9"/>
    </row>
    <row r="551" spans="3:7" s="254" customFormat="1">
      <c r="C551" s="9"/>
      <c r="D551" s="9"/>
      <c r="E551" s="9"/>
      <c r="F551" s="9"/>
      <c r="G551" s="9"/>
    </row>
    <row r="552" spans="3:7" s="254" customFormat="1">
      <c r="C552" s="9"/>
      <c r="D552" s="9"/>
      <c r="E552" s="9"/>
      <c r="F552" s="9"/>
      <c r="G552" s="9"/>
    </row>
    <row r="553" spans="3:7" s="254" customFormat="1">
      <c r="C553" s="9"/>
      <c r="D553" s="9"/>
      <c r="E553" s="9"/>
      <c r="F553" s="9"/>
      <c r="G553" s="9"/>
    </row>
    <row r="554" spans="3:7" s="254" customFormat="1">
      <c r="C554" s="9"/>
      <c r="D554" s="9"/>
      <c r="E554" s="9"/>
      <c r="F554" s="9"/>
      <c r="G554" s="9"/>
    </row>
    <row r="555" spans="3:7" s="254" customFormat="1">
      <c r="C555" s="9"/>
      <c r="D555" s="9"/>
      <c r="E555" s="9"/>
      <c r="F555" s="9"/>
      <c r="G555" s="9"/>
    </row>
    <row r="556" spans="3:7" s="254" customFormat="1">
      <c r="C556" s="9"/>
      <c r="D556" s="9"/>
      <c r="E556" s="9"/>
      <c r="F556" s="9"/>
      <c r="G556" s="9"/>
    </row>
    <row r="557" spans="3:7" s="254" customFormat="1">
      <c r="C557" s="9"/>
      <c r="D557" s="9"/>
      <c r="E557" s="9"/>
      <c r="F557" s="9"/>
      <c r="G557" s="9"/>
    </row>
    <row r="558" spans="3:7" s="254" customFormat="1">
      <c r="C558" s="9"/>
      <c r="D558" s="9"/>
      <c r="E558" s="9"/>
      <c r="F558" s="9"/>
      <c r="G558" s="9"/>
    </row>
    <row r="559" spans="3:7" s="254" customFormat="1">
      <c r="C559" s="9"/>
      <c r="D559" s="9"/>
      <c r="E559" s="9"/>
      <c r="F559" s="9"/>
      <c r="G559" s="9"/>
    </row>
    <row r="560" spans="3:7" s="254" customFormat="1">
      <c r="C560" s="9"/>
      <c r="D560" s="9"/>
      <c r="E560" s="9"/>
      <c r="F560" s="9"/>
      <c r="G560" s="9"/>
    </row>
    <row r="561" spans="3:7" s="254" customFormat="1">
      <c r="C561" s="9"/>
      <c r="D561" s="9"/>
      <c r="E561" s="9"/>
      <c r="F561" s="9"/>
      <c r="G561" s="9"/>
    </row>
    <row r="562" spans="3:7" s="254" customFormat="1">
      <c r="C562" s="9"/>
      <c r="D562" s="9"/>
      <c r="E562" s="9"/>
      <c r="F562" s="9"/>
      <c r="G562" s="9"/>
    </row>
    <row r="563" spans="3:7" s="254" customFormat="1">
      <c r="C563" s="9"/>
      <c r="D563" s="9"/>
      <c r="E563" s="9"/>
      <c r="F563" s="9"/>
      <c r="G563" s="9"/>
    </row>
    <row r="564" spans="3:7" s="254" customFormat="1">
      <c r="C564" s="9"/>
      <c r="D564" s="9"/>
      <c r="E564" s="9"/>
      <c r="F564" s="9"/>
      <c r="G564" s="9"/>
    </row>
    <row r="565" spans="3:7" s="254" customFormat="1">
      <c r="C565" s="9"/>
      <c r="D565" s="9"/>
      <c r="E565" s="9"/>
      <c r="F565" s="9"/>
      <c r="G565" s="9"/>
    </row>
    <row r="566" spans="3:7" s="254" customFormat="1">
      <c r="C566" s="9"/>
      <c r="D566" s="9"/>
      <c r="E566" s="9"/>
      <c r="F566" s="9"/>
      <c r="G566" s="9"/>
    </row>
    <row r="567" spans="3:7" s="254" customFormat="1">
      <c r="C567" s="9"/>
      <c r="D567" s="9"/>
      <c r="E567" s="9"/>
      <c r="F567" s="9"/>
      <c r="G567" s="9"/>
    </row>
    <row r="568" spans="3:7" s="254" customFormat="1">
      <c r="C568" s="9"/>
      <c r="D568" s="9"/>
      <c r="E568" s="9"/>
      <c r="F568" s="9"/>
      <c r="G568" s="9"/>
    </row>
    <row r="569" spans="3:7" s="254" customFormat="1">
      <c r="C569" s="9"/>
      <c r="D569" s="9"/>
      <c r="E569" s="9"/>
      <c r="F569" s="9"/>
      <c r="G569" s="9"/>
    </row>
    <row r="570" spans="3:7" s="254" customFormat="1">
      <c r="C570" s="9"/>
      <c r="D570" s="9"/>
      <c r="E570" s="9"/>
      <c r="F570" s="9"/>
      <c r="G570" s="9"/>
    </row>
    <row r="571" spans="3:7" s="254" customFormat="1">
      <c r="C571" s="9"/>
      <c r="D571" s="9"/>
      <c r="E571" s="9"/>
      <c r="F571" s="9"/>
      <c r="G571" s="9"/>
    </row>
    <row r="572" spans="3:7" s="254" customFormat="1">
      <c r="C572" s="9"/>
      <c r="D572" s="9"/>
      <c r="E572" s="9"/>
      <c r="F572" s="9"/>
      <c r="G572" s="9"/>
    </row>
    <row r="573" spans="3:7" s="254" customFormat="1">
      <c r="C573" s="9"/>
      <c r="D573" s="9"/>
      <c r="E573" s="9"/>
      <c r="F573" s="9"/>
      <c r="G573" s="9"/>
    </row>
    <row r="574" spans="3:7" s="254" customFormat="1">
      <c r="C574" s="9"/>
      <c r="D574" s="9"/>
      <c r="E574" s="9"/>
      <c r="F574" s="9"/>
      <c r="G574" s="9"/>
    </row>
    <row r="575" spans="3:7" s="254" customFormat="1">
      <c r="C575" s="9"/>
      <c r="D575" s="9"/>
      <c r="E575" s="9"/>
      <c r="F575" s="9"/>
      <c r="G575" s="9"/>
    </row>
    <row r="576" spans="3:7" s="254" customFormat="1">
      <c r="C576" s="9"/>
      <c r="D576" s="9"/>
      <c r="E576" s="9"/>
      <c r="F576" s="9"/>
      <c r="G576" s="9"/>
    </row>
    <row r="577" spans="3:7" s="254" customFormat="1">
      <c r="C577" s="9"/>
      <c r="D577" s="9"/>
      <c r="E577" s="9"/>
      <c r="F577" s="9"/>
      <c r="G577" s="9"/>
    </row>
    <row r="578" spans="3:7" s="254" customFormat="1">
      <c r="C578" s="9"/>
      <c r="D578" s="9"/>
      <c r="E578" s="9"/>
      <c r="F578" s="9"/>
      <c r="G578" s="9"/>
    </row>
    <row r="579" spans="3:7" s="254" customFormat="1">
      <c r="C579" s="9"/>
      <c r="D579" s="9"/>
      <c r="E579" s="9"/>
      <c r="F579" s="9"/>
      <c r="G579" s="9"/>
    </row>
    <row r="580" spans="3:7" s="254" customFormat="1">
      <c r="C580" s="9"/>
      <c r="D580" s="9"/>
      <c r="E580" s="9"/>
      <c r="F580" s="9"/>
      <c r="G580" s="9"/>
    </row>
    <row r="581" spans="3:7" s="254" customFormat="1">
      <c r="C581" s="9"/>
      <c r="D581" s="9"/>
      <c r="E581" s="9"/>
      <c r="F581" s="9"/>
      <c r="G581" s="9"/>
    </row>
    <row r="582" spans="3:7" s="254" customFormat="1">
      <c r="C582" s="9"/>
      <c r="D582" s="9"/>
      <c r="E582" s="9"/>
      <c r="F582" s="9"/>
      <c r="G582" s="9"/>
    </row>
    <row r="583" spans="3:7" s="254" customFormat="1">
      <c r="C583" s="9"/>
      <c r="D583" s="9"/>
      <c r="E583" s="9"/>
      <c r="F583" s="9"/>
      <c r="G583" s="9"/>
    </row>
    <row r="584" spans="3:7" s="254" customFormat="1">
      <c r="C584" s="9"/>
      <c r="D584" s="9"/>
      <c r="E584" s="9"/>
      <c r="F584" s="9"/>
      <c r="G584" s="9"/>
    </row>
    <row r="585" spans="3:7" s="254" customFormat="1">
      <c r="C585" s="9"/>
      <c r="D585" s="9"/>
      <c r="E585" s="9"/>
      <c r="F585" s="9"/>
      <c r="G585" s="9"/>
    </row>
    <row r="586" spans="3:7" s="254" customFormat="1">
      <c r="C586" s="9"/>
      <c r="D586" s="9"/>
      <c r="E586" s="9"/>
      <c r="F586" s="9"/>
      <c r="G586" s="9"/>
    </row>
    <row r="587" spans="3:7" s="254" customFormat="1">
      <c r="C587" s="9"/>
      <c r="D587" s="9"/>
      <c r="E587" s="9"/>
      <c r="F587" s="9"/>
      <c r="G587" s="9"/>
    </row>
    <row r="588" spans="3:7" s="254" customFormat="1">
      <c r="C588" s="9"/>
      <c r="D588" s="9"/>
      <c r="E588" s="9"/>
      <c r="F588" s="9"/>
      <c r="G588" s="9"/>
    </row>
    <row r="589" spans="3:7" s="254" customFormat="1">
      <c r="C589" s="9"/>
      <c r="D589" s="9"/>
      <c r="E589" s="9"/>
      <c r="F589" s="9"/>
      <c r="G589" s="9"/>
    </row>
    <row r="590" spans="3:7" s="254" customFormat="1">
      <c r="C590" s="9"/>
      <c r="D590" s="9"/>
      <c r="E590" s="9"/>
      <c r="F590" s="9"/>
      <c r="G590" s="9"/>
    </row>
    <row r="591" spans="3:7" s="254" customFormat="1">
      <c r="C591" s="9"/>
      <c r="D591" s="9"/>
      <c r="E591" s="9"/>
      <c r="F591" s="9"/>
      <c r="G591" s="9"/>
    </row>
    <row r="592" spans="3:7" s="254" customFormat="1">
      <c r="C592" s="9"/>
      <c r="D592" s="9"/>
      <c r="E592" s="9"/>
      <c r="F592" s="9"/>
      <c r="G592" s="9"/>
    </row>
    <row r="593" spans="1:8" s="254" customFormat="1">
      <c r="C593" s="9"/>
      <c r="D593" s="9"/>
      <c r="E593" s="9"/>
      <c r="F593" s="9"/>
      <c r="G593" s="9"/>
    </row>
    <row r="594" spans="1:8" s="254" customFormat="1">
      <c r="C594" s="9"/>
      <c r="D594" s="9"/>
      <c r="E594" s="9"/>
      <c r="F594" s="9"/>
      <c r="G594" s="9"/>
    </row>
    <row r="595" spans="1:8" s="254" customFormat="1">
      <c r="C595" s="9"/>
      <c r="D595" s="9"/>
      <c r="E595" s="9"/>
      <c r="F595" s="9"/>
      <c r="G595" s="9"/>
    </row>
    <row r="596" spans="1:8" s="254" customFormat="1">
      <c r="C596" s="9"/>
      <c r="D596" s="9"/>
      <c r="E596" s="9"/>
      <c r="F596" s="9"/>
      <c r="G596" s="9"/>
    </row>
    <row r="597" spans="1:8" s="254" customFormat="1">
      <c r="C597" s="9"/>
      <c r="D597" s="9"/>
      <c r="E597" s="9"/>
      <c r="F597" s="9"/>
      <c r="G597" s="9"/>
    </row>
    <row r="598" spans="1:8" s="254" customFormat="1">
      <c r="C598" s="9"/>
      <c r="D598" s="9"/>
      <c r="E598" s="9"/>
      <c r="F598" s="9"/>
      <c r="G598" s="9"/>
    </row>
    <row r="599" spans="1:8" s="254" customFormat="1">
      <c r="C599" s="9"/>
      <c r="D599" s="9"/>
      <c r="E599" s="9"/>
      <c r="F599" s="9"/>
      <c r="G599" s="9"/>
    </row>
    <row r="600" spans="1:8" s="254" customFormat="1">
      <c r="C600" s="9"/>
      <c r="D600" s="9"/>
      <c r="E600" s="9"/>
      <c r="F600" s="9"/>
      <c r="G600" s="9"/>
    </row>
    <row r="601" spans="1:8">
      <c r="A601" s="41"/>
      <c r="B601" s="41"/>
      <c r="C601" s="42"/>
      <c r="D601" s="42"/>
      <c r="E601" s="42"/>
      <c r="F601" s="42"/>
      <c r="G601" s="42"/>
      <c r="H601" s="41"/>
    </row>
    <row r="602" spans="1:8">
      <c r="A602" s="255"/>
      <c r="B602" s="256"/>
    </row>
    <row r="603" spans="1:8">
      <c r="A603" s="255"/>
      <c r="B603" s="256"/>
    </row>
    <row r="604" spans="1:8">
      <c r="A604" s="255"/>
      <c r="B604" s="256"/>
    </row>
    <row r="605" spans="1:8">
      <c r="A605" s="255"/>
      <c r="B605" s="256"/>
    </row>
    <row r="606" spans="1:8">
      <c r="A606" s="255"/>
      <c r="B606" s="256"/>
    </row>
  </sheetData>
  <dataValidations count="9">
    <dataValidation allowBlank="1" showInputMessage="1" showErrorMessage="1" prompt="Indicar si el deudor ya sobrepasó el plazo estipulado para pago, 90, 180 o 365 días." sqref="I485 I495 I505 I515 I7 I449 I439 I459 I17"/>
    <dataValidation allowBlank="1" showInputMessage="1" showErrorMessage="1" prompt="Informar sobre caraterísticas cualitativas de la cuenta, ejemplo: acciones implementadas para su recuperación, causas de la demora en su recuperación." sqref="H485 H495 H505 H515 H7 H449 H439 H459 H17"/>
    <dataValidation allowBlank="1" showInputMessage="1" showErrorMessage="1" prompt="Importe de la cuentas por cobrar con vencimiento mayor a 365 días." sqref="G485 G495 G505 G515 G7 G449 G439 G459 G17"/>
    <dataValidation allowBlank="1" showInputMessage="1" showErrorMessage="1" prompt="Importe de la cuentas por cobrar con fecha de vencimiento de 181 a 365 días." sqref="F485 F495 F505 F515 F7 F449 F439 F459 F17"/>
    <dataValidation allowBlank="1" showInputMessage="1" showErrorMessage="1" prompt="Importe de la cuentas por cobrar con fecha de vencimiento de 91 a 180 días." sqref="E485 E495 E505 E515 E7 E449 E439 E459 E17"/>
    <dataValidation allowBlank="1" showInputMessage="1" showErrorMessage="1" prompt="Importe de la cuentas por cobrar con fecha de vencimiento de 1 a 90 días." sqref="D485 D495 D505 D515 D7 D449 D439 D459 D17"/>
    <dataValidation allowBlank="1" showInputMessage="1" showErrorMessage="1" prompt="Corresponde al nombre o descripción de la cuenta de acuerdo al Plan de Cuentas emitido por el CONAC." sqref="B485 B495 B505 B515 B7 B449 B439 B459 B17"/>
    <dataValidation allowBlank="1" showInputMessage="1" showErrorMessage="1" prompt="Corresponde al número de la cuenta de acuerdo al Plan de Cuentas emitido por el CONAC (DOF 23/12/2015). Excepto cuentas por cobrar de contribuciones o fideicomisos que se encuentran dentro de inversiones financieras..." sqref="A485 A495 A505 A515 A7 A459 A449 A439 A17"/>
    <dataValidation allowBlank="1" showInputMessage="1" showErrorMessage="1" prompt="Saldo final del periodo de la información financiera trimestral presentada, el cual debe coincidir con la suma de las columnas de 90, 180, 365 y más de 365 días." sqref="C485 C495 C505 C515 C7 C459 C449 C439 C17"/>
  </dataValidations>
  <pageMargins left="0.7" right="0.7" top="0.75" bottom="0.75" header="0.3" footer="0.3"/>
  <pageSetup scale="6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Q8"/>
  <sheetViews>
    <sheetView zoomScaleNormal="100" zoomScaleSheetLayoutView="100" workbookViewId="0">
      <selection activeCell="D17" sqref="D17"/>
    </sheetView>
  </sheetViews>
  <sheetFormatPr baseColWidth="10" defaultRowHeight="11.25"/>
  <cols>
    <col min="1" max="1" width="20.7109375" style="69" customWidth="1"/>
    <col min="2" max="7" width="11.42578125" style="69"/>
    <col min="8" max="8" width="17.7109375" style="69" customWidth="1"/>
    <col min="9" max="16384" width="11.42578125" style="69"/>
  </cols>
  <sheetData>
    <row r="1" spans="1:17">
      <c r="A1" s="3" t="s">
        <v>43</v>
      </c>
      <c r="B1" s="3"/>
      <c r="C1" s="3"/>
      <c r="D1" s="3"/>
      <c r="E1" s="3"/>
      <c r="F1" s="3"/>
      <c r="G1" s="3"/>
      <c r="H1" s="7"/>
    </row>
    <row r="2" spans="1:17">
      <c r="A2" s="3" t="s">
        <v>199</v>
      </c>
      <c r="B2" s="3"/>
      <c r="C2" s="3"/>
      <c r="D2" s="3"/>
      <c r="E2" s="3"/>
      <c r="F2" s="3"/>
      <c r="G2" s="3"/>
      <c r="H2" s="281"/>
    </row>
    <row r="3" spans="1:17">
      <c r="A3" s="3"/>
      <c r="B3" s="3"/>
      <c r="C3" s="3"/>
      <c r="D3" s="3"/>
      <c r="E3" s="3"/>
      <c r="F3" s="3"/>
      <c r="G3" s="3"/>
      <c r="H3" s="281"/>
    </row>
    <row r="4" spans="1:17" ht="11.25" customHeight="1">
      <c r="A4" s="281"/>
      <c r="B4" s="281"/>
      <c r="C4" s="281"/>
      <c r="D4" s="281"/>
      <c r="E4" s="281"/>
      <c r="F4" s="281"/>
      <c r="G4" s="3"/>
      <c r="H4" s="281"/>
    </row>
    <row r="5" spans="1:17" ht="11.25" customHeight="1">
      <c r="A5" s="70" t="s">
        <v>316</v>
      </c>
      <c r="B5" s="71"/>
      <c r="C5" s="71"/>
      <c r="D5" s="71"/>
      <c r="E5" s="71"/>
      <c r="F5" s="63"/>
      <c r="G5" s="63"/>
      <c r="H5" s="311" t="s">
        <v>318</v>
      </c>
    </row>
    <row r="6" spans="1:17">
      <c r="J6" s="355"/>
      <c r="K6" s="355"/>
      <c r="L6" s="355"/>
      <c r="M6" s="355"/>
      <c r="N6" s="355"/>
      <c r="O6" s="355"/>
      <c r="P6" s="355"/>
      <c r="Q6" s="355"/>
    </row>
    <row r="7" spans="1:17">
      <c r="A7" s="3" t="s">
        <v>84</v>
      </c>
    </row>
    <row r="8" spans="1:17" ht="52.5" customHeight="1">
      <c r="A8" s="356" t="s">
        <v>317</v>
      </c>
      <c r="B8" s="356"/>
      <c r="C8" s="356"/>
      <c r="D8" s="356"/>
      <c r="E8" s="356"/>
      <c r="F8" s="356"/>
      <c r="G8" s="356"/>
      <c r="H8" s="356"/>
    </row>
  </sheetData>
  <mergeCells count="2">
    <mergeCell ref="J6:Q6"/>
    <mergeCell ref="A8:H8"/>
  </mergeCells>
  <pageMargins left="0.7" right="0.7" top="0.75" bottom="0.75" header="0.3" footer="0.3"/>
  <pageSetup scale="98" orientation="portrait" r:id="rId1"/>
  <colBreaks count="1" manualBreakCount="1">
    <brk id="8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24"/>
  <sheetViews>
    <sheetView zoomScaleNormal="100" zoomScaleSheetLayoutView="100" workbookViewId="0">
      <selection activeCell="A15" sqref="A15"/>
    </sheetView>
  </sheetViews>
  <sheetFormatPr baseColWidth="10" defaultRowHeight="11.25"/>
  <cols>
    <col min="1" max="1" width="20.7109375" style="8" customWidth="1"/>
    <col min="2" max="2" width="50.7109375" style="8" customWidth="1"/>
    <col min="3" max="3" width="17.7109375" style="9" customWidth="1"/>
    <col min="4" max="4" width="17.7109375" style="8" customWidth="1"/>
    <col min="5" max="16384" width="11.42578125" style="8"/>
  </cols>
  <sheetData>
    <row r="1" spans="1:4">
      <c r="A1" s="3" t="s">
        <v>43</v>
      </c>
      <c r="B1" s="3"/>
      <c r="D1" s="7"/>
    </row>
    <row r="2" spans="1:4">
      <c r="A2" s="3" t="s">
        <v>199</v>
      </c>
      <c r="B2" s="3"/>
    </row>
    <row r="5" spans="1:4" s="35" customFormat="1" ht="11.25" customHeight="1">
      <c r="A5" s="33" t="s">
        <v>61</v>
      </c>
      <c r="B5" s="258"/>
      <c r="C5" s="43"/>
      <c r="D5" s="263" t="s">
        <v>62</v>
      </c>
    </row>
    <row r="6" spans="1:4">
      <c r="A6" s="44"/>
      <c r="B6" s="44"/>
      <c r="C6" s="45"/>
      <c r="D6" s="46"/>
    </row>
    <row r="7" spans="1:4" ht="15" customHeight="1">
      <c r="A7" s="15" t="s">
        <v>46</v>
      </c>
      <c r="B7" s="16" t="s">
        <v>47</v>
      </c>
      <c r="C7" s="17" t="s">
        <v>48</v>
      </c>
      <c r="D7" s="47" t="s">
        <v>63</v>
      </c>
    </row>
    <row r="8" spans="1:4">
      <c r="A8" s="156"/>
      <c r="B8" s="141"/>
      <c r="C8" s="139"/>
      <c r="D8" s="141"/>
    </row>
    <row r="9" spans="1:4" s="281" customFormat="1">
      <c r="A9" s="156"/>
      <c r="B9" s="141"/>
      <c r="C9" s="139"/>
      <c r="D9" s="141"/>
    </row>
    <row r="10" spans="1:4" s="281" customFormat="1">
      <c r="A10" s="156"/>
      <c r="B10" s="141"/>
      <c r="C10" s="139"/>
      <c r="D10" s="141"/>
    </row>
    <row r="11" spans="1:4" s="281" customFormat="1">
      <c r="A11" s="156"/>
      <c r="B11" s="141"/>
      <c r="C11" s="139"/>
      <c r="D11" s="141"/>
    </row>
    <row r="12" spans="1:4">
      <c r="A12" s="169"/>
      <c r="B12" s="169" t="s">
        <v>221</v>
      </c>
      <c r="C12" s="148">
        <f>SUM(C8:C11)</f>
        <v>0</v>
      </c>
      <c r="D12" s="170"/>
    </row>
    <row r="13" spans="1:4">
      <c r="A13" s="155"/>
      <c r="B13" s="155"/>
      <c r="C13" s="162"/>
      <c r="D13" s="155"/>
    </row>
    <row r="14" spans="1:4">
      <c r="A14" s="155"/>
      <c r="B14" s="155"/>
      <c r="C14" s="162"/>
      <c r="D14" s="155"/>
    </row>
    <row r="15" spans="1:4" s="35" customFormat="1" ht="11.25" customHeight="1">
      <c r="A15" s="33" t="s">
        <v>64</v>
      </c>
      <c r="B15" s="155"/>
      <c r="C15" s="43"/>
      <c r="D15" s="263" t="s">
        <v>62</v>
      </c>
    </row>
    <row r="16" spans="1:4">
      <c r="A16" s="44"/>
      <c r="B16" s="44"/>
      <c r="C16" s="45"/>
      <c r="D16" s="46"/>
    </row>
    <row r="17" spans="1:4" ht="15" customHeight="1">
      <c r="A17" s="15" t="s">
        <v>46</v>
      </c>
      <c r="B17" s="16" t="s">
        <v>47</v>
      </c>
      <c r="C17" s="17" t="s">
        <v>48</v>
      </c>
      <c r="D17" s="47" t="s">
        <v>63</v>
      </c>
    </row>
    <row r="18" spans="1:4">
      <c r="A18" s="160"/>
      <c r="B18" s="167"/>
      <c r="C18" s="139"/>
      <c r="D18" s="141"/>
    </row>
    <row r="19" spans="1:4" s="273" customFormat="1">
      <c r="A19" s="160"/>
      <c r="B19" s="167"/>
      <c r="C19" s="139"/>
      <c r="D19" s="141"/>
    </row>
    <row r="20" spans="1:4" s="273" customFormat="1">
      <c r="A20" s="160"/>
      <c r="B20" s="167"/>
      <c r="C20" s="139"/>
      <c r="D20" s="141"/>
    </row>
    <row r="21" spans="1:4">
      <c r="A21" s="160"/>
      <c r="B21" s="167"/>
      <c r="C21" s="139"/>
      <c r="D21" s="141"/>
    </row>
    <row r="22" spans="1:4">
      <c r="A22" s="153"/>
      <c r="B22" s="153" t="s">
        <v>222</v>
      </c>
      <c r="C22" s="147">
        <f>SUM(C18:C21)</f>
        <v>0</v>
      </c>
      <c r="D22" s="170"/>
    </row>
    <row r="24" spans="1:4">
      <c r="B24" s="8" t="str">
        <f>+UPPER(B13)</f>
        <v/>
      </c>
    </row>
  </sheetData>
  <dataValidations count="6">
    <dataValidation allowBlank="1" showInputMessage="1" showErrorMessage="1" prompt="Corresponde al nombre o descripción de la cuenta de acuerdo al Plan de Cuentas emitido por el CONAC." sqref="B17 B7"/>
    <dataValidation allowBlank="1" showInputMessage="1" showErrorMessage="1" prompt="Método de valuación aplicados." sqref="D17"/>
    <dataValidation allowBlank="1" showInputMessage="1" showErrorMessage="1" prompt="Corresponde al número de la cuenta de acuerdo al Plan de Cuentas emitido por el CONAC (DOF 23/12/2015)." sqref="A17 A7"/>
    <dataValidation allowBlank="1" showInputMessage="1" showErrorMessage="1" prompt="Saldo final de la Información Financiera Trimestral que se presenta (trimestral: 1er, 2do, 3ro. o 4to.)." sqref="C17"/>
    <dataValidation allowBlank="1" showInputMessage="1" showErrorMessage="1" prompt="Sistema de costeo y método de valuación aplicados a los inventarios (UEPS, PROMEDIO, etc.)" sqref="D7"/>
    <dataValidation allowBlank="1" showInputMessage="1" showErrorMessage="1" prompt="Saldo final de la Información Financiera Trimestral que se presentada (trimestral: 1er, 2do, 3ro. o 4to.)." sqref="C7"/>
  </dataValidations>
  <pageMargins left="0.70866141732283472" right="0.70866141732283472" top="0.74803149606299213" bottom="0.74803149606299213" header="0.31496062992125984" footer="0.31496062992125984"/>
  <pageSetup scale="76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16"/>
  <sheetViews>
    <sheetView zoomScaleNormal="100" zoomScaleSheetLayoutView="100" workbookViewId="0">
      <selection activeCell="A15" sqref="A15"/>
    </sheetView>
  </sheetViews>
  <sheetFormatPr baseColWidth="10" defaultRowHeight="11.25"/>
  <cols>
    <col min="1" max="1" width="20.7109375" style="8" customWidth="1"/>
    <col min="2" max="2" width="50.7109375" style="8" customWidth="1"/>
    <col min="3" max="3" width="17.7109375" style="9" customWidth="1"/>
    <col min="4" max="5" width="17.7109375" style="8" customWidth="1"/>
    <col min="6" max="7" width="22.7109375" style="8" customWidth="1"/>
    <col min="8" max="16384" width="11.42578125" style="8"/>
  </cols>
  <sheetData>
    <row r="1" spans="1:7" s="35" customFormat="1" ht="11.25" customHeight="1">
      <c r="A1" s="49" t="s">
        <v>43</v>
      </c>
      <c r="B1" s="49"/>
      <c r="C1" s="284"/>
      <c r="D1" s="49"/>
      <c r="E1" s="49"/>
      <c r="F1" s="49"/>
      <c r="G1" s="50"/>
    </row>
    <row r="2" spans="1:7" s="35" customFormat="1" ht="11.25" customHeight="1">
      <c r="A2" s="49" t="s">
        <v>199</v>
      </c>
      <c r="B2" s="49"/>
      <c r="C2" s="284"/>
      <c r="D2" s="49"/>
      <c r="E2" s="49"/>
      <c r="F2" s="49"/>
      <c r="G2" s="49"/>
    </row>
    <row r="5" spans="1:7" ht="11.25" customHeight="1">
      <c r="A5" s="10" t="s">
        <v>65</v>
      </c>
      <c r="B5" s="10"/>
      <c r="G5" s="12" t="s">
        <v>66</v>
      </c>
    </row>
    <row r="6" spans="1:7">
      <c r="A6" s="279"/>
      <c r="B6" s="279"/>
      <c r="C6" s="67"/>
      <c r="D6" s="279"/>
      <c r="E6" s="279"/>
      <c r="F6" s="279"/>
      <c r="G6" s="279"/>
    </row>
    <row r="7" spans="1:7" ht="15" customHeight="1">
      <c r="A7" s="15" t="s">
        <v>46</v>
      </c>
      <c r="B7" s="16" t="s">
        <v>47</v>
      </c>
      <c r="C7" s="17" t="s">
        <v>48</v>
      </c>
      <c r="D7" s="18" t="s">
        <v>49</v>
      </c>
      <c r="E7" s="18" t="s">
        <v>67</v>
      </c>
      <c r="F7" s="16" t="s">
        <v>68</v>
      </c>
      <c r="G7" s="16" t="s">
        <v>69</v>
      </c>
    </row>
    <row r="8" spans="1:7">
      <c r="A8" s="171"/>
      <c r="B8" s="171"/>
      <c r="C8" s="135"/>
      <c r="D8" s="172"/>
      <c r="E8" s="173"/>
      <c r="F8" s="171"/>
      <c r="G8" s="171"/>
    </row>
    <row r="9" spans="1:7" s="281" customFormat="1">
      <c r="A9" s="171"/>
      <c r="B9" s="171"/>
      <c r="C9" s="135"/>
      <c r="D9" s="173"/>
      <c r="E9" s="173"/>
      <c r="F9" s="171"/>
      <c r="G9" s="171"/>
    </row>
    <row r="10" spans="1:7" s="281" customFormat="1">
      <c r="A10" s="171"/>
      <c r="B10" s="171"/>
      <c r="C10" s="135"/>
      <c r="D10" s="173"/>
      <c r="E10" s="173"/>
      <c r="F10" s="171"/>
      <c r="G10" s="171"/>
    </row>
    <row r="11" spans="1:7" s="281" customFormat="1">
      <c r="A11" s="171"/>
      <c r="B11" s="171"/>
      <c r="C11" s="135"/>
      <c r="D11" s="173"/>
      <c r="E11" s="173"/>
      <c r="F11" s="171"/>
      <c r="G11" s="171"/>
    </row>
    <row r="12" spans="1:7" s="281" customFormat="1">
      <c r="A12" s="171"/>
      <c r="B12" s="171"/>
      <c r="C12" s="135"/>
      <c r="D12" s="173"/>
      <c r="E12" s="173"/>
      <c r="F12" s="171"/>
      <c r="G12" s="171"/>
    </row>
    <row r="13" spans="1:7" s="281" customFormat="1">
      <c r="A13" s="171"/>
      <c r="B13" s="171"/>
      <c r="C13" s="135"/>
      <c r="D13" s="173"/>
      <c r="E13" s="173"/>
      <c r="F13" s="171"/>
      <c r="G13" s="171"/>
    </row>
    <row r="14" spans="1:7" s="281" customFormat="1">
      <c r="A14" s="171"/>
      <c r="B14" s="171"/>
      <c r="C14" s="135"/>
      <c r="D14" s="173"/>
      <c r="E14" s="173"/>
      <c r="F14" s="171"/>
      <c r="G14" s="171"/>
    </row>
    <row r="15" spans="1:7">
      <c r="A15" s="171"/>
      <c r="B15" s="171"/>
      <c r="C15" s="135"/>
      <c r="D15" s="173"/>
      <c r="E15" s="173"/>
      <c r="F15" s="171"/>
      <c r="G15" s="171"/>
    </row>
    <row r="16" spans="1:7">
      <c r="A16" s="168"/>
      <c r="B16" s="168" t="s">
        <v>231</v>
      </c>
      <c r="C16" s="143">
        <f>SUM(C8:C15)</f>
        <v>0</v>
      </c>
      <c r="D16" s="168"/>
      <c r="E16" s="168"/>
      <c r="F16" s="168"/>
      <c r="G16" s="168"/>
    </row>
  </sheetData>
  <dataValidations count="7">
    <dataValidation allowBlank="1" showInputMessage="1" showErrorMessage="1" prompt="Razón de existencia/fin del fideicomiso." sqref="G7"/>
    <dataValidation allowBlank="1" showInputMessage="1" showErrorMessage="1" prompt="Nombre con el que se identifica el fideicomiso." sqref="F7"/>
    <dataValidation allowBlank="1" showInputMessage="1" showErrorMessage="1" prompt="Caracterisiticas relevantes que tengan impacto financiero o situación de riesgo. Ejemplo: Becas a fondo perdido." sqref="E7"/>
    <dataValidation allowBlank="1" showInputMessage="1" showErrorMessage="1" prompt="Corresponde al nombre o descripción de la cuenta de acuerdo al Plan de Cuentas emitido por el CONAC." sqref="B7"/>
    <dataValidation allowBlank="1" showInputMessage="1" showErrorMessage="1" prompt="Tipo de fideicomiso(s) que tiene la entidad derivado de los recursos asignados (Art. 32 LGCG.). Puede ser de: Administración, Inversión." sqref="D7"/>
    <dataValidation allowBlank="1" showInputMessage="1" showErrorMessage="1" prompt="Corresponde al número de la cuenta de acuerdo al Plan de Cuentas emitido por el CONAC (DOF 23/12/2015)." sqref="A7"/>
    <dataValidation allowBlank="1" showInputMessage="1" showErrorMessage="1" prompt="Saldo final de la Información Financiera Trimestral que se presenta (trimestral: 1er, 2do, 3ro. o 4to.)." sqref="C7"/>
  </dataValidations>
  <pageMargins left="0.7" right="0.7" top="0.75" bottom="0.75" header="0.3" footer="0.3"/>
  <pageSetup scale="71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E16"/>
  <sheetViews>
    <sheetView zoomScaleNormal="100" zoomScaleSheetLayoutView="100" workbookViewId="0">
      <selection activeCell="A15" sqref="A15"/>
    </sheetView>
  </sheetViews>
  <sheetFormatPr baseColWidth="10" defaultRowHeight="11.25"/>
  <cols>
    <col min="1" max="1" width="20.7109375" style="8" customWidth="1"/>
    <col min="2" max="2" width="50.7109375" style="8" customWidth="1"/>
    <col min="3" max="3" width="17.7109375" style="9" customWidth="1"/>
    <col min="4" max="5" width="17.7109375" style="8" customWidth="1"/>
    <col min="6" max="16384" width="11.42578125" style="8"/>
  </cols>
  <sheetData>
    <row r="1" spans="1:5">
      <c r="A1" s="3" t="s">
        <v>43</v>
      </c>
      <c r="B1" s="3"/>
      <c r="C1" s="4"/>
      <c r="D1" s="3"/>
      <c r="E1" s="7"/>
    </row>
    <row r="2" spans="1:5">
      <c r="A2" s="3" t="s">
        <v>199</v>
      </c>
      <c r="B2" s="3"/>
      <c r="C2" s="4"/>
      <c r="D2" s="3"/>
      <c r="E2" s="3"/>
    </row>
    <row r="5" spans="1:5" ht="11.25" customHeight="1">
      <c r="A5" s="10" t="s">
        <v>70</v>
      </c>
      <c r="B5" s="10"/>
      <c r="E5" s="12" t="s">
        <v>71</v>
      </c>
    </row>
    <row r="6" spans="1:5">
      <c r="A6" s="279"/>
      <c r="B6" s="279"/>
      <c r="C6" s="67"/>
      <c r="D6" s="279"/>
      <c r="E6" s="279"/>
    </row>
    <row r="7" spans="1:5" ht="15" customHeight="1">
      <c r="A7" s="15" t="s">
        <v>46</v>
      </c>
      <c r="B7" s="16" t="s">
        <v>47</v>
      </c>
      <c r="C7" s="17" t="s">
        <v>48</v>
      </c>
      <c r="D7" s="18" t="s">
        <v>49</v>
      </c>
      <c r="E7" s="16" t="s">
        <v>72</v>
      </c>
    </row>
    <row r="8" spans="1:5" s="241" customFormat="1" ht="11.25" customHeight="1">
      <c r="A8" s="172"/>
      <c r="B8" s="172"/>
      <c r="C8" s="165"/>
      <c r="D8" s="172"/>
      <c r="E8" s="172"/>
    </row>
    <row r="9" spans="1:5" s="281" customFormat="1" ht="11.25" customHeight="1">
      <c r="A9" s="172"/>
      <c r="B9" s="172"/>
      <c r="C9" s="165"/>
      <c r="D9" s="172"/>
      <c r="E9" s="172"/>
    </row>
    <row r="10" spans="1:5" s="281" customFormat="1" ht="11.25" customHeight="1">
      <c r="A10" s="172"/>
      <c r="B10" s="172"/>
      <c r="C10" s="165"/>
      <c r="D10" s="172"/>
      <c r="E10" s="172"/>
    </row>
    <row r="11" spans="1:5" s="281" customFormat="1" ht="11.25" customHeight="1">
      <c r="A11" s="172"/>
      <c r="B11" s="172"/>
      <c r="C11" s="165"/>
      <c r="D11" s="172"/>
      <c r="E11" s="172"/>
    </row>
    <row r="12" spans="1:5" s="281" customFormat="1" ht="11.25" customHeight="1">
      <c r="A12" s="172"/>
      <c r="B12" s="172"/>
      <c r="C12" s="165"/>
      <c r="D12" s="172"/>
      <c r="E12" s="172"/>
    </row>
    <row r="13" spans="1:5" s="281" customFormat="1" ht="11.25" customHeight="1">
      <c r="A13" s="172"/>
      <c r="B13" s="172"/>
      <c r="C13" s="165"/>
      <c r="D13" s="172"/>
      <c r="E13" s="172"/>
    </row>
    <row r="14" spans="1:5" s="273" customFormat="1" ht="11.25" customHeight="1">
      <c r="A14" s="172"/>
      <c r="B14" s="172"/>
      <c r="C14" s="165"/>
      <c r="D14" s="172"/>
      <c r="E14" s="172"/>
    </row>
    <row r="15" spans="1:5">
      <c r="A15" s="172"/>
      <c r="B15" s="172"/>
      <c r="C15" s="165"/>
      <c r="D15" s="172"/>
      <c r="E15" s="172"/>
    </row>
    <row r="16" spans="1:5">
      <c r="A16" s="153"/>
      <c r="B16" s="153" t="s">
        <v>232</v>
      </c>
      <c r="C16" s="166">
        <f>SUM(C8:C15)</f>
        <v>0</v>
      </c>
      <c r="D16" s="153"/>
      <c r="E16" s="153"/>
    </row>
  </sheetData>
  <dataValidations count="5">
    <dataValidation allowBlank="1" showInputMessage="1" showErrorMessage="1" prompt="Especificar el nombre de la Empresa u Organismo Público Descentralizado al que se realizó la aportación. (organismo público descentralizados)." sqref="E7"/>
    <dataValidation allowBlank="1" showInputMessage="1" showErrorMessage="1" prompt="Corresponde al nombre o descripción de la cuenta de acuerdo al Plan de Cuentas emitido por el CONAC." sqref="B7"/>
    <dataValidation allowBlank="1" showInputMessage="1" showErrorMessage="1" prompt="Tipo de Participaciones y Aportaciones de capital que tiene la entidad. Ejemplo: ordinarias, preferentes, serie A, B, C." sqref="D7"/>
    <dataValidation allowBlank="1" showInputMessage="1" showErrorMessage="1" prompt="Corresponde al número de la cuenta de acuerdo al Plan de Cuentas emitido por el CONAC (DOF 23/12/2015)." sqref="A7"/>
    <dataValidation allowBlank="1" showInputMessage="1" showErrorMessage="1" prompt="Saldo final de la Información Financiera Trimestral que se presenta (trimestral: 1er, 2do, 3ro. o 4to.)." sqref="C7"/>
  </dataValidations>
  <pageMargins left="0.7" right="0.7" top="0.75" bottom="0.75" header="0.3" footer="0.3"/>
  <pageSetup scale="6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28</vt:i4>
      </vt:variant>
      <vt:variant>
        <vt:lpstr>Rangos con nombre</vt:lpstr>
      </vt:variant>
      <vt:variant>
        <vt:i4>28</vt:i4>
      </vt:variant>
    </vt:vector>
  </HeadingPairs>
  <TitlesOfParts>
    <vt:vector size="56" baseType="lpstr">
      <vt:lpstr>Hoja1</vt:lpstr>
      <vt:lpstr>Notas a los Edos Financieros</vt:lpstr>
      <vt:lpstr>ESF-01</vt:lpstr>
      <vt:lpstr>ESF-02 </vt:lpstr>
      <vt:lpstr>ESF-03</vt:lpstr>
      <vt:lpstr>ESF-04</vt:lpstr>
      <vt:lpstr>ESF-05</vt:lpstr>
      <vt:lpstr>ESF-06 </vt:lpstr>
      <vt:lpstr>ESF-07</vt:lpstr>
      <vt:lpstr>ESF-08</vt:lpstr>
      <vt:lpstr>ESF-09</vt:lpstr>
      <vt:lpstr>ESF-10</vt:lpstr>
      <vt:lpstr>ESF-11</vt:lpstr>
      <vt:lpstr>ESF-12 </vt:lpstr>
      <vt:lpstr>ESF-13</vt:lpstr>
      <vt:lpstr>ESF-14</vt:lpstr>
      <vt:lpstr>ESF-15</vt:lpstr>
      <vt:lpstr>EA-01</vt:lpstr>
      <vt:lpstr>EA-02</vt:lpstr>
      <vt:lpstr>EA-03 </vt:lpstr>
      <vt:lpstr>VHP-01</vt:lpstr>
      <vt:lpstr>VHP-02</vt:lpstr>
      <vt:lpstr>EFE-01  </vt:lpstr>
      <vt:lpstr>EFE-02</vt:lpstr>
      <vt:lpstr>EFE-03</vt:lpstr>
      <vt:lpstr>Conciliacion_Ig</vt:lpstr>
      <vt:lpstr>Conciliacion_Eg</vt:lpstr>
      <vt:lpstr>Memoria</vt:lpstr>
      <vt:lpstr>'EA-01'!Print_Area</vt:lpstr>
      <vt:lpstr>'EA-02'!Print_Area</vt:lpstr>
      <vt:lpstr>'EA-03 '!Print_Area</vt:lpstr>
      <vt:lpstr>'EFE-01  '!Print_Area</vt:lpstr>
      <vt:lpstr>'EFE-02'!Print_Area</vt:lpstr>
      <vt:lpstr>'EFE-03'!Print_Area</vt:lpstr>
      <vt:lpstr>'ESF-01'!Print_Area</vt:lpstr>
      <vt:lpstr>'ESF-02 '!Print_Area</vt:lpstr>
      <vt:lpstr>'ESF-03'!Print_Area</vt:lpstr>
      <vt:lpstr>'ESF-04'!Print_Area</vt:lpstr>
      <vt:lpstr>'ESF-06 '!Print_Area</vt:lpstr>
      <vt:lpstr>'ESF-07'!Print_Area</vt:lpstr>
      <vt:lpstr>'ESF-08'!Print_Area</vt:lpstr>
      <vt:lpstr>'ESF-09'!Print_Area</vt:lpstr>
      <vt:lpstr>'ESF-10'!Print_Area</vt:lpstr>
      <vt:lpstr>'ESF-11'!Print_Area</vt:lpstr>
      <vt:lpstr>'ESF-12 '!Print_Area</vt:lpstr>
      <vt:lpstr>'ESF-13'!Print_Area</vt:lpstr>
      <vt:lpstr>'ESF-14'!Print_Area</vt:lpstr>
      <vt:lpstr>'ESF-15'!Print_Area</vt:lpstr>
      <vt:lpstr>Memoria!Print_Area</vt:lpstr>
      <vt:lpstr>'Notas a los Edos Financieros'!Print_Area</vt:lpstr>
      <vt:lpstr>'VHP-01'!Print_Area</vt:lpstr>
      <vt:lpstr>'VHP-02'!Print_Area</vt:lpstr>
      <vt:lpstr>'EA-01'!Print_Titles</vt:lpstr>
      <vt:lpstr>'EA-03 '!Print_Titles</vt:lpstr>
      <vt:lpstr>'EFE-01  '!Print_Titles</vt:lpstr>
      <vt:lpstr>'Notas a los Edos Financieros'!Print_Titles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RAMOXXXIII</cp:lastModifiedBy>
  <dcterms:created xsi:type="dcterms:W3CDTF">2012-12-11T20:36:24Z</dcterms:created>
  <dcterms:modified xsi:type="dcterms:W3CDTF">2016-08-12T21:22:49Z</dcterms:modified>
</cp:coreProperties>
</file>